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ocalData\au18999\Desktop\МОЯ\Безенги - 2016\"/>
    </mc:Choice>
  </mc:AlternateContent>
  <bookViews>
    <workbookView xWindow="0" yWindow="0" windowWidth="20490" windowHeight="7755" activeTab="1"/>
  </bookViews>
  <sheets>
    <sheet name="Нормативы" sheetId="2" r:id="rId1"/>
    <sheet name="Итог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L9" i="1" s="1"/>
  <c r="K7" i="1"/>
  <c r="L7" i="1" s="1"/>
  <c r="K8" i="1"/>
  <c r="L8" i="1" s="1"/>
  <c r="K6" i="1"/>
  <c r="L6" i="1" s="1"/>
  <c r="K13" i="1"/>
  <c r="L13" i="1" s="1"/>
  <c r="K12" i="1"/>
  <c r="L12" i="1" s="1"/>
  <c r="K11" i="1"/>
  <c r="L11" i="1" s="1"/>
  <c r="K10" i="1"/>
  <c r="L10" i="1" s="1"/>
  <c r="K5" i="1"/>
  <c r="L5" i="1" s="1"/>
  <c r="K2" i="1"/>
  <c r="L2" i="1" s="1"/>
  <c r="K3" i="1"/>
  <c r="L3" i="1" s="1"/>
</calcChain>
</file>

<file path=xl/sharedStrings.xml><?xml version="1.0" encoding="utf-8"?>
<sst xmlns="http://schemas.openxmlformats.org/spreadsheetml/2006/main" count="158" uniqueCount="135">
  <si>
    <t>Злобина Даша</t>
  </si>
  <si>
    <t>Чернова Настя</t>
  </si>
  <si>
    <t>Бег</t>
  </si>
  <si>
    <t>Отжим</t>
  </si>
  <si>
    <t>Подтяг</t>
  </si>
  <si>
    <t>Пресс</t>
  </si>
  <si>
    <t>Попов Кирилл</t>
  </si>
  <si>
    <t>Иванов Кирилл</t>
  </si>
  <si>
    <t>Родионов Дмитрий</t>
  </si>
  <si>
    <t>Кунаков Алан</t>
  </si>
  <si>
    <t>Озернов Костя</t>
  </si>
  <si>
    <t>Халиулов Эмиль</t>
  </si>
  <si>
    <t>Янченков Сергей</t>
  </si>
  <si>
    <t>Игнатьев Костя</t>
  </si>
  <si>
    <t>Иванов Никита</t>
  </si>
  <si>
    <t>бег ж-1 круг, м-2 круга, время</t>
  </si>
  <si>
    <t>Подтягивания</t>
  </si>
  <si>
    <t>Отжимания</t>
  </si>
  <si>
    <t>Женщины</t>
  </si>
  <si>
    <t>Мужчины</t>
  </si>
  <si>
    <t>баллы</t>
  </si>
  <si>
    <t>&gt;33</t>
  </si>
  <si>
    <t>&gt;54</t>
  </si>
  <si>
    <t>33.00</t>
  </si>
  <si>
    <t>54.00</t>
  </si>
  <si>
    <t>32.40</t>
  </si>
  <si>
    <t>53.00</t>
  </si>
  <si>
    <t>32.20</t>
  </si>
  <si>
    <t>52.30</t>
  </si>
  <si>
    <t>32.00</t>
  </si>
  <si>
    <t>52.00</t>
  </si>
  <si>
    <t>31.40</t>
  </si>
  <si>
    <t>51.30</t>
  </si>
  <si>
    <t>31.20</t>
  </si>
  <si>
    <t>51.00</t>
  </si>
  <si>
    <t>31.00</t>
  </si>
  <si>
    <t>50.30</t>
  </si>
  <si>
    <t>30.40</t>
  </si>
  <si>
    <t>50.00</t>
  </si>
  <si>
    <t>30.20</t>
  </si>
  <si>
    <t>49.40</t>
  </si>
  <si>
    <t>30.00</t>
  </si>
  <si>
    <t>49.20</t>
  </si>
  <si>
    <t>29.45</t>
  </si>
  <si>
    <t>49.00</t>
  </si>
  <si>
    <t>29.30</t>
  </si>
  <si>
    <t>48.40</t>
  </si>
  <si>
    <t>29.15</t>
  </si>
  <si>
    <t>48.20</t>
  </si>
  <si>
    <t>29.00</t>
  </si>
  <si>
    <t>48.00</t>
  </si>
  <si>
    <t>28.45</t>
  </si>
  <si>
    <t>47.40</t>
  </si>
  <si>
    <t>&gt;40</t>
  </si>
  <si>
    <t>&gt;7</t>
  </si>
  <si>
    <t>&gt;80</t>
  </si>
  <si>
    <t>&gt;50</t>
  </si>
  <si>
    <t>&gt;90</t>
  </si>
  <si>
    <t>28.30</t>
  </si>
  <si>
    <t>47.20</t>
  </si>
  <si>
    <t>28.15</t>
  </si>
  <si>
    <t>47.00</t>
  </si>
  <si>
    <t>28.00</t>
  </si>
  <si>
    <t>46.40</t>
  </si>
  <si>
    <t>27.45</t>
  </si>
  <si>
    <t>46.20</t>
  </si>
  <si>
    <t>27.30</t>
  </si>
  <si>
    <t>46.00</t>
  </si>
  <si>
    <t>27.15</t>
  </si>
  <si>
    <t>45.40</t>
  </si>
  <si>
    <t>27.00</t>
  </si>
  <si>
    <t>45.20</t>
  </si>
  <si>
    <t>26.45</t>
  </si>
  <si>
    <t>45.00</t>
  </si>
  <si>
    <t>26.30</t>
  </si>
  <si>
    <t>44.40</t>
  </si>
  <si>
    <t>26.15</t>
  </si>
  <si>
    <t>44.20</t>
  </si>
  <si>
    <t>26.00</t>
  </si>
  <si>
    <t>44.00</t>
  </si>
  <si>
    <t>25.45</t>
  </si>
  <si>
    <t>43.40</t>
  </si>
  <si>
    <t>25.30</t>
  </si>
  <si>
    <t>43.20</t>
  </si>
  <si>
    <t>25.15</t>
  </si>
  <si>
    <t>43.00</t>
  </si>
  <si>
    <t>25.00</t>
  </si>
  <si>
    <t>42.40</t>
  </si>
  <si>
    <t>24.45</t>
  </si>
  <si>
    <t>42.20</t>
  </si>
  <si>
    <t>24.30</t>
  </si>
  <si>
    <t>42.00</t>
  </si>
  <si>
    <t>24.15</t>
  </si>
  <si>
    <t>41.40</t>
  </si>
  <si>
    <t>24.00</t>
  </si>
  <si>
    <t>41.20</t>
  </si>
  <si>
    <t>23.45</t>
  </si>
  <si>
    <t>41.00</t>
  </si>
  <si>
    <t>23.30</t>
  </si>
  <si>
    <t>40.40</t>
  </si>
  <si>
    <t>23.15</t>
  </si>
  <si>
    <t>40.20</t>
  </si>
  <si>
    <t>23.00</t>
  </si>
  <si>
    <t>40.00</t>
  </si>
  <si>
    <t>22.45</t>
  </si>
  <si>
    <t>39.40</t>
  </si>
  <si>
    <t>22.30</t>
  </si>
  <si>
    <t>39.20</t>
  </si>
  <si>
    <t>22.15</t>
  </si>
  <si>
    <t>39.00</t>
  </si>
  <si>
    <t>22.00</t>
  </si>
  <si>
    <t>38.40</t>
  </si>
  <si>
    <t>21.45</t>
  </si>
  <si>
    <t>38.20</t>
  </si>
  <si>
    <t>21.30</t>
  </si>
  <si>
    <t>38.00</t>
  </si>
  <si>
    <t>21.15</t>
  </si>
  <si>
    <t>37.40</t>
  </si>
  <si>
    <t>21.00</t>
  </si>
  <si>
    <t>37.20</t>
  </si>
  <si>
    <t>20.45</t>
  </si>
  <si>
    <t>37.00</t>
  </si>
  <si>
    <t>20.30</t>
  </si>
  <si>
    <t>36.40</t>
  </si>
  <si>
    <t>20.15</t>
  </si>
  <si>
    <t>36.20</t>
  </si>
  <si>
    <t>20.00</t>
  </si>
  <si>
    <t>36.00</t>
  </si>
  <si>
    <t>Баллы</t>
  </si>
  <si>
    <t>ж</t>
  </si>
  <si>
    <t>м</t>
  </si>
  <si>
    <t>ФИ</t>
  </si>
  <si>
    <t>зачет</t>
  </si>
  <si>
    <t>Сумма баллов</t>
  </si>
  <si>
    <t>Рейтинг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</si>
</sst>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rgb="FF000000"/>
      <name val="Arial"/>
    </font>
    <font>
      <sz val="10"/>
      <name val="Arial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i/>
      <sz val="11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FFF2CC"/>
        <bgColor rgb="FFFFF2CC"/>
      </patternFill>
    </fill>
    <fill>
      <patternFill patternType="solid">
        <fgColor theme="5" tint="0.59999389629810485"/>
        <bgColor rgb="FFF4CCCC"/>
      </patternFill>
    </fill>
    <fill>
      <patternFill patternType="solid">
        <fgColor theme="0" tint="-0.249977111117893"/>
        <bgColor rgb="FFF4CCCC"/>
      </patternFill>
    </fill>
    <fill>
      <patternFill patternType="solid">
        <fgColor theme="0" tint="-0.249977111117893"/>
        <bgColor rgb="FFC9DAF8"/>
      </patternFill>
    </fill>
    <fill>
      <patternFill patternType="solid">
        <fgColor theme="0" tint="-0.249977111117893"/>
        <bgColor rgb="FFD9EAD3"/>
      </patternFill>
    </fill>
    <fill>
      <patternFill patternType="solid">
        <fgColor theme="0" tint="-0.249977111117893"/>
        <bgColor rgb="FFFFF2CC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2" borderId="1" xfId="1" applyFont="1" applyFill="1" applyBorder="1" applyAlignment="1">
      <alignment wrapText="1"/>
    </xf>
    <xf numFmtId="0" fontId="2" fillId="0" borderId="2" xfId="1" applyFont="1" applyBorder="1" applyAlignment="1">
      <alignment wrapText="1"/>
    </xf>
    <xf numFmtId="0" fontId="2" fillId="0" borderId="3" xfId="1" applyFont="1" applyBorder="1" applyAlignment="1">
      <alignment wrapText="1"/>
    </xf>
    <xf numFmtId="0" fontId="2" fillId="3" borderId="1" xfId="1" applyFont="1" applyFill="1" applyBorder="1" applyAlignment="1">
      <alignment wrapText="1"/>
    </xf>
    <xf numFmtId="0" fontId="2" fillId="4" borderId="1" xfId="1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2" fillId="0" borderId="4" xfId="1" applyFont="1" applyBorder="1" applyAlignment="1">
      <alignment wrapText="1"/>
    </xf>
    <xf numFmtId="0" fontId="1" fillId="0" borderId="0" xfId="1" applyFont="1" applyAlignment="1">
      <alignment wrapText="1"/>
    </xf>
    <xf numFmtId="0" fontId="2" fillId="2" borderId="1" xfId="1" applyFont="1" applyFill="1" applyBorder="1" applyAlignment="1">
      <alignment wrapText="1"/>
    </xf>
    <xf numFmtId="0" fontId="2" fillId="2" borderId="2" xfId="1" applyFont="1" applyFill="1" applyBorder="1" applyAlignment="1">
      <alignment wrapText="1"/>
    </xf>
    <xf numFmtId="0" fontId="2" fillId="2" borderId="3" xfId="1" applyFont="1" applyFill="1" applyBorder="1" applyAlignment="1">
      <alignment wrapText="1"/>
    </xf>
    <xf numFmtId="0" fontId="2" fillId="3" borderId="1" xfId="1" applyFont="1" applyFill="1" applyBorder="1" applyAlignment="1">
      <alignment wrapText="1"/>
    </xf>
    <xf numFmtId="0" fontId="2" fillId="3" borderId="2" xfId="1" applyFont="1" applyFill="1" applyBorder="1" applyAlignment="1">
      <alignment wrapText="1"/>
    </xf>
    <xf numFmtId="0" fontId="2" fillId="3" borderId="3" xfId="1" applyFont="1" applyFill="1" applyBorder="1" applyAlignment="1">
      <alignment wrapText="1"/>
    </xf>
    <xf numFmtId="0" fontId="2" fillId="4" borderId="1" xfId="1" applyFont="1" applyFill="1" applyBorder="1" applyAlignment="1">
      <alignment wrapText="1"/>
    </xf>
    <xf numFmtId="0" fontId="2" fillId="4" borderId="2" xfId="1" applyFont="1" applyFill="1" applyBorder="1" applyAlignment="1">
      <alignment wrapText="1"/>
    </xf>
    <xf numFmtId="0" fontId="2" fillId="4" borderId="3" xfId="1" applyFont="1" applyFill="1" applyBorder="1" applyAlignment="1">
      <alignment wrapText="1"/>
    </xf>
    <xf numFmtId="0" fontId="2" fillId="5" borderId="1" xfId="1" applyFont="1" applyFill="1" applyBorder="1" applyAlignment="1">
      <alignment wrapText="1"/>
    </xf>
    <xf numFmtId="0" fontId="2" fillId="5" borderId="2" xfId="1" applyFont="1" applyFill="1" applyBorder="1" applyAlignment="1">
      <alignment wrapText="1"/>
    </xf>
    <xf numFmtId="0" fontId="2" fillId="5" borderId="3" xfId="1" applyFont="1" applyFill="1" applyBorder="1" applyAlignment="1">
      <alignment wrapText="1"/>
    </xf>
    <xf numFmtId="0" fontId="2" fillId="2" borderId="5" xfId="1" applyFont="1" applyFill="1" applyBorder="1" applyAlignment="1">
      <alignment wrapText="1"/>
    </xf>
    <xf numFmtId="0" fontId="2" fillId="2" borderId="6" xfId="1" applyFont="1" applyFill="1" applyBorder="1" applyAlignment="1">
      <alignment wrapText="1"/>
    </xf>
    <xf numFmtId="0" fontId="2" fillId="2" borderId="7" xfId="1" applyFont="1" applyFill="1" applyBorder="1" applyAlignment="1">
      <alignment wrapText="1"/>
    </xf>
    <xf numFmtId="0" fontId="2" fillId="3" borderId="5" xfId="1" applyFont="1" applyFill="1" applyBorder="1" applyAlignment="1">
      <alignment wrapText="1"/>
    </xf>
    <xf numFmtId="0" fontId="2" fillId="3" borderId="6" xfId="1" applyFont="1" applyFill="1" applyBorder="1" applyAlignment="1">
      <alignment wrapText="1"/>
    </xf>
    <xf numFmtId="0" fontId="2" fillId="3" borderId="7" xfId="1" applyFont="1" applyFill="1" applyBorder="1" applyAlignment="1">
      <alignment wrapText="1"/>
    </xf>
    <xf numFmtId="0" fontId="2" fillId="4" borderId="5" xfId="1" applyFont="1" applyFill="1" applyBorder="1" applyAlignment="1">
      <alignment wrapText="1"/>
    </xf>
    <xf numFmtId="0" fontId="2" fillId="4" borderId="6" xfId="1" applyFont="1" applyFill="1" applyBorder="1" applyAlignment="1">
      <alignment wrapText="1"/>
    </xf>
    <xf numFmtId="0" fontId="2" fillId="4" borderId="7" xfId="1" applyFont="1" applyFill="1" applyBorder="1" applyAlignment="1">
      <alignment wrapText="1"/>
    </xf>
    <xf numFmtId="0" fontId="2" fillId="5" borderId="8" xfId="1" applyFont="1" applyFill="1" applyBorder="1" applyAlignment="1">
      <alignment wrapText="1"/>
    </xf>
    <xf numFmtId="0" fontId="2" fillId="2" borderId="4" xfId="1" applyFont="1" applyFill="1" applyBorder="1" applyAlignment="1">
      <alignment wrapText="1"/>
    </xf>
    <xf numFmtId="0" fontId="2" fillId="2" borderId="0" xfId="1" applyFont="1" applyFill="1" applyAlignment="1">
      <alignment wrapText="1"/>
    </xf>
    <xf numFmtId="0" fontId="2" fillId="2" borderId="9" xfId="1" applyFont="1" applyFill="1" applyBorder="1" applyAlignment="1">
      <alignment wrapText="1"/>
    </xf>
    <xf numFmtId="0" fontId="2" fillId="3" borderId="4" xfId="1" applyFont="1" applyFill="1" applyBorder="1" applyAlignment="1">
      <alignment wrapText="1"/>
    </xf>
    <xf numFmtId="0" fontId="2" fillId="3" borderId="0" xfId="1" applyFont="1" applyFill="1" applyAlignment="1">
      <alignment wrapText="1"/>
    </xf>
    <xf numFmtId="0" fontId="2" fillId="3" borderId="9" xfId="1" applyFont="1" applyFill="1" applyBorder="1" applyAlignment="1">
      <alignment wrapText="1"/>
    </xf>
    <xf numFmtId="0" fontId="2" fillId="4" borderId="4" xfId="1" applyFont="1" applyFill="1" applyBorder="1" applyAlignment="1">
      <alignment wrapText="1"/>
    </xf>
    <xf numFmtId="0" fontId="2" fillId="4" borderId="0" xfId="1" applyFont="1" applyFill="1" applyAlignment="1">
      <alignment wrapText="1"/>
    </xf>
    <xf numFmtId="0" fontId="2" fillId="4" borderId="9" xfId="1" applyFont="1" applyFill="1" applyBorder="1" applyAlignment="1">
      <alignment wrapText="1"/>
    </xf>
    <xf numFmtId="0" fontId="2" fillId="5" borderId="10" xfId="1" applyFont="1" applyFill="1" applyBorder="1" applyAlignment="1">
      <alignment wrapText="1"/>
    </xf>
    <xf numFmtId="0" fontId="2" fillId="3" borderId="11" xfId="1" applyFont="1" applyFill="1" applyBorder="1" applyAlignment="1">
      <alignment wrapText="1"/>
    </xf>
    <xf numFmtId="0" fontId="2" fillId="3" borderId="12" xfId="1" applyFont="1" applyFill="1" applyBorder="1" applyAlignment="1">
      <alignment wrapText="1"/>
    </xf>
    <xf numFmtId="0" fontId="2" fillId="3" borderId="13" xfId="1" applyFont="1" applyFill="1" applyBorder="1" applyAlignment="1">
      <alignment wrapText="1"/>
    </xf>
    <xf numFmtId="0" fontId="2" fillId="4" borderId="11" xfId="1" applyFont="1" applyFill="1" applyBorder="1" applyAlignment="1">
      <alignment wrapText="1"/>
    </xf>
    <xf numFmtId="0" fontId="2" fillId="4" borderId="12" xfId="1" applyFont="1" applyFill="1" applyBorder="1" applyAlignment="1">
      <alignment wrapText="1"/>
    </xf>
    <xf numFmtId="0" fontId="2" fillId="4" borderId="13" xfId="1" applyFont="1" applyFill="1" applyBorder="1" applyAlignment="1">
      <alignment wrapText="1"/>
    </xf>
    <xf numFmtId="0" fontId="2" fillId="5" borderId="14" xfId="1" applyFont="1" applyFill="1" applyBorder="1" applyAlignment="1">
      <alignment wrapText="1"/>
    </xf>
    <xf numFmtId="0" fontId="2" fillId="5" borderId="11" xfId="1" applyFont="1" applyFill="1" applyBorder="1" applyAlignment="1">
      <alignment wrapText="1"/>
    </xf>
    <xf numFmtId="0" fontId="2" fillId="5" borderId="13" xfId="1" applyFont="1" applyFill="1" applyBorder="1" applyAlignment="1">
      <alignment wrapText="1"/>
    </xf>
    <xf numFmtId="0" fontId="2" fillId="0" borderId="5" xfId="1" applyFont="1" applyBorder="1" applyAlignment="1">
      <alignment wrapText="1"/>
    </xf>
    <xf numFmtId="0" fontId="2" fillId="0" borderId="6" xfId="1" applyFont="1" applyBorder="1" applyAlignment="1">
      <alignment wrapText="1"/>
    </xf>
    <xf numFmtId="0" fontId="2" fillId="2" borderId="11" xfId="1" applyFont="1" applyFill="1" applyBorder="1" applyAlignment="1">
      <alignment wrapText="1"/>
    </xf>
    <xf numFmtId="0" fontId="2" fillId="2" borderId="12" xfId="1" applyFont="1" applyFill="1" applyBorder="1" applyAlignment="1">
      <alignment wrapText="1"/>
    </xf>
    <xf numFmtId="0" fontId="2" fillId="0" borderId="9" xfId="1" applyFont="1" applyBorder="1" applyAlignment="1">
      <alignment wrapText="1"/>
    </xf>
    <xf numFmtId="0" fontId="2" fillId="0" borderId="11" xfId="1" applyFont="1" applyBorder="1" applyAlignment="1">
      <alignment wrapText="1"/>
    </xf>
    <xf numFmtId="0" fontId="2" fillId="0" borderId="12" xfId="1" applyFont="1" applyBorder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2" fillId="2" borderId="15" xfId="1" applyFont="1" applyFill="1" applyBorder="1" applyAlignment="1">
      <alignment wrapText="1"/>
    </xf>
    <xf numFmtId="0" fontId="2" fillId="6" borderId="15" xfId="1" applyFont="1" applyFill="1" applyBorder="1" applyAlignment="1">
      <alignment wrapText="1"/>
    </xf>
    <xf numFmtId="0" fontId="2" fillId="4" borderId="15" xfId="1" applyFont="1" applyFill="1" applyBorder="1" applyAlignment="1">
      <alignment wrapText="1"/>
    </xf>
    <xf numFmtId="0" fontId="2" fillId="3" borderId="15" xfId="1" applyFont="1" applyFill="1" applyBorder="1" applyAlignment="1">
      <alignment wrapText="1"/>
    </xf>
    <xf numFmtId="0" fontId="2" fillId="5" borderId="15" xfId="1" applyFont="1" applyFill="1" applyBorder="1" applyAlignment="1">
      <alignment wrapText="1"/>
    </xf>
    <xf numFmtId="0" fontId="2" fillId="7" borderId="15" xfId="1" applyFont="1" applyFill="1" applyBorder="1" applyAlignment="1">
      <alignment wrapText="1"/>
    </xf>
    <xf numFmtId="0" fontId="2" fillId="8" borderId="15" xfId="1" applyFont="1" applyFill="1" applyBorder="1" applyAlignment="1">
      <alignment wrapText="1"/>
    </xf>
    <xf numFmtId="0" fontId="2" fillId="9" borderId="15" xfId="1" applyFont="1" applyFill="1" applyBorder="1" applyAlignment="1">
      <alignment wrapText="1"/>
    </xf>
    <xf numFmtId="0" fontId="2" fillId="10" borderId="15" xfId="1" applyFont="1" applyFill="1" applyBorder="1" applyAlignment="1">
      <alignment wrapText="1"/>
    </xf>
    <xf numFmtId="0" fontId="4" fillId="6" borderId="15" xfId="1" applyFont="1" applyFill="1" applyBorder="1" applyAlignment="1">
      <alignment wrapText="1"/>
    </xf>
    <xf numFmtId="0" fontId="4" fillId="7" borderId="15" xfId="1" applyFont="1" applyFill="1" applyBorder="1" applyAlignment="1">
      <alignment wrapText="1"/>
    </xf>
    <xf numFmtId="0" fontId="5" fillId="11" borderId="15" xfId="0" applyFont="1" applyFill="1" applyBorder="1" applyAlignment="1">
      <alignment horizontal="center" vertical="center"/>
    </xf>
    <xf numFmtId="1" fontId="5" fillId="11" borderId="15" xfId="0" applyNumberFormat="1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J11" sqref="J11"/>
    </sheetView>
  </sheetViews>
  <sheetFormatPr defaultColWidth="17.28515625" defaultRowHeight="15.75" customHeight="1" x14ac:dyDescent="0.2"/>
  <cols>
    <col min="1" max="3" width="11.140625" style="9" customWidth="1"/>
    <col min="4" max="5" width="9.85546875" style="9" customWidth="1"/>
    <col min="6" max="6" width="7.28515625" style="9" customWidth="1"/>
    <col min="7" max="8" width="9.85546875" style="9" customWidth="1"/>
    <col min="9" max="9" width="6.85546875" style="9" customWidth="1"/>
    <col min="10" max="11" width="9.85546875" style="9" customWidth="1"/>
    <col min="12" max="12" width="7.5703125" style="9" customWidth="1"/>
    <col min="13" max="16384" width="17.28515625" style="9"/>
  </cols>
  <sheetData>
    <row r="1" spans="1:13" ht="15.75" customHeight="1" x14ac:dyDescent="0.2">
      <c r="A1" s="2" t="s">
        <v>15</v>
      </c>
      <c r="B1" s="3"/>
      <c r="C1" s="4"/>
      <c r="D1" s="5" t="s">
        <v>16</v>
      </c>
      <c r="E1" s="3"/>
      <c r="F1" s="4"/>
      <c r="G1" s="6" t="s">
        <v>17</v>
      </c>
      <c r="H1" s="3"/>
      <c r="I1" s="4"/>
      <c r="J1" s="7" t="s">
        <v>5</v>
      </c>
      <c r="K1" s="3"/>
      <c r="L1" s="4"/>
      <c r="M1" s="8"/>
    </row>
    <row r="2" spans="1:13" ht="15.75" customHeight="1" x14ac:dyDescent="0.2">
      <c r="A2" s="10" t="s">
        <v>18</v>
      </c>
      <c r="B2" s="11" t="s">
        <v>19</v>
      </c>
      <c r="C2" s="12" t="s">
        <v>20</v>
      </c>
      <c r="D2" s="13" t="s">
        <v>19</v>
      </c>
      <c r="E2" s="14" t="s">
        <v>18</v>
      </c>
      <c r="F2" s="15" t="s">
        <v>20</v>
      </c>
      <c r="G2" s="16" t="s">
        <v>19</v>
      </c>
      <c r="H2" s="17" t="s">
        <v>18</v>
      </c>
      <c r="I2" s="18" t="s">
        <v>20</v>
      </c>
      <c r="J2" s="19" t="s">
        <v>19</v>
      </c>
      <c r="K2" s="20" t="s">
        <v>18</v>
      </c>
      <c r="L2" s="21" t="s">
        <v>20</v>
      </c>
      <c r="M2" s="8"/>
    </row>
    <row r="3" spans="1:13" ht="15.75" customHeight="1" x14ac:dyDescent="0.2">
      <c r="A3" s="22" t="s">
        <v>21</v>
      </c>
      <c r="B3" s="23" t="s">
        <v>22</v>
      </c>
      <c r="C3" s="24">
        <v>5</v>
      </c>
      <c r="D3" s="25">
        <v>0</v>
      </c>
      <c r="E3" s="26">
        <v>0</v>
      </c>
      <c r="F3" s="27">
        <v>0</v>
      </c>
      <c r="G3" s="28">
        <v>0</v>
      </c>
      <c r="H3" s="29">
        <v>0</v>
      </c>
      <c r="I3" s="30">
        <v>0</v>
      </c>
      <c r="J3" s="31">
        <v>0</v>
      </c>
      <c r="K3" s="31">
        <v>0</v>
      </c>
      <c r="L3" s="31">
        <v>0</v>
      </c>
      <c r="M3" s="8"/>
    </row>
    <row r="4" spans="1:13" ht="15.75" customHeight="1" x14ac:dyDescent="0.2">
      <c r="A4" s="32" t="s">
        <v>23</v>
      </c>
      <c r="B4" s="33" t="s">
        <v>24</v>
      </c>
      <c r="C4" s="34">
        <v>6</v>
      </c>
      <c r="D4" s="35">
        <v>4</v>
      </c>
      <c r="E4" s="36"/>
      <c r="F4" s="37">
        <v>1</v>
      </c>
      <c r="G4" s="38">
        <v>10</v>
      </c>
      <c r="H4" s="39">
        <v>4</v>
      </c>
      <c r="I4" s="40">
        <v>1</v>
      </c>
      <c r="J4" s="41">
        <v>3</v>
      </c>
      <c r="K4" s="41">
        <v>3</v>
      </c>
      <c r="L4" s="41">
        <v>1</v>
      </c>
      <c r="M4" s="8"/>
    </row>
    <row r="5" spans="1:13" ht="15.75" customHeight="1" x14ac:dyDescent="0.2">
      <c r="A5" s="32" t="s">
        <v>25</v>
      </c>
      <c r="B5" s="33" t="s">
        <v>26</v>
      </c>
      <c r="C5" s="34">
        <v>7</v>
      </c>
      <c r="D5" s="35">
        <v>6</v>
      </c>
      <c r="E5" s="36"/>
      <c r="F5" s="37">
        <v>2</v>
      </c>
      <c r="G5" s="38">
        <v>13</v>
      </c>
      <c r="H5" s="39">
        <v>6</v>
      </c>
      <c r="I5" s="40">
        <v>2</v>
      </c>
      <c r="J5" s="41">
        <v>6</v>
      </c>
      <c r="K5" s="41">
        <v>6</v>
      </c>
      <c r="L5" s="41">
        <v>2</v>
      </c>
      <c r="M5" s="8"/>
    </row>
    <row r="6" spans="1:13" ht="15.75" customHeight="1" x14ac:dyDescent="0.2">
      <c r="A6" s="32" t="s">
        <v>27</v>
      </c>
      <c r="B6" s="33" t="s">
        <v>28</v>
      </c>
      <c r="C6" s="34">
        <v>8</v>
      </c>
      <c r="D6" s="35">
        <v>8</v>
      </c>
      <c r="E6" s="36"/>
      <c r="F6" s="37">
        <v>3</v>
      </c>
      <c r="G6" s="38">
        <v>17</v>
      </c>
      <c r="H6" s="39">
        <v>8</v>
      </c>
      <c r="I6" s="40">
        <v>3</v>
      </c>
      <c r="J6" s="41">
        <v>10</v>
      </c>
      <c r="K6" s="41">
        <v>10</v>
      </c>
      <c r="L6" s="41">
        <v>3</v>
      </c>
      <c r="M6" s="8"/>
    </row>
    <row r="7" spans="1:13" ht="15.75" customHeight="1" x14ac:dyDescent="0.2">
      <c r="A7" s="32" t="s">
        <v>29</v>
      </c>
      <c r="B7" s="33" t="s">
        <v>30</v>
      </c>
      <c r="C7" s="34">
        <v>9</v>
      </c>
      <c r="D7" s="35">
        <v>10</v>
      </c>
      <c r="E7" s="36"/>
      <c r="F7" s="37">
        <v>4</v>
      </c>
      <c r="G7" s="38">
        <v>20</v>
      </c>
      <c r="H7" s="39">
        <v>10</v>
      </c>
      <c r="I7" s="40">
        <v>4</v>
      </c>
      <c r="J7" s="41">
        <v>13</v>
      </c>
      <c r="K7" s="41">
        <v>13</v>
      </c>
      <c r="L7" s="41">
        <v>4</v>
      </c>
      <c r="M7" s="8"/>
    </row>
    <row r="8" spans="1:13" ht="15.75" customHeight="1" x14ac:dyDescent="0.2">
      <c r="A8" s="32" t="s">
        <v>31</v>
      </c>
      <c r="B8" s="33" t="s">
        <v>32</v>
      </c>
      <c r="C8" s="34">
        <v>10</v>
      </c>
      <c r="D8" s="35">
        <v>12</v>
      </c>
      <c r="E8" s="36">
        <v>1</v>
      </c>
      <c r="F8" s="37">
        <v>5</v>
      </c>
      <c r="G8" s="38">
        <v>25</v>
      </c>
      <c r="H8" s="39">
        <v>12</v>
      </c>
      <c r="I8" s="40">
        <v>5</v>
      </c>
      <c r="J8" s="41">
        <v>17</v>
      </c>
      <c r="K8" s="41">
        <v>17</v>
      </c>
      <c r="L8" s="41">
        <v>5</v>
      </c>
      <c r="M8" s="8"/>
    </row>
    <row r="9" spans="1:13" ht="15.75" customHeight="1" x14ac:dyDescent="0.2">
      <c r="A9" s="32" t="s">
        <v>33</v>
      </c>
      <c r="B9" s="33" t="s">
        <v>34</v>
      </c>
      <c r="C9" s="34">
        <v>11</v>
      </c>
      <c r="D9" s="35">
        <v>15</v>
      </c>
      <c r="E9" s="36"/>
      <c r="F9" s="37">
        <v>6</v>
      </c>
      <c r="G9" s="38">
        <v>30</v>
      </c>
      <c r="H9" s="39">
        <v>15</v>
      </c>
      <c r="I9" s="40">
        <v>6</v>
      </c>
      <c r="J9" s="41">
        <v>20</v>
      </c>
      <c r="K9" s="41">
        <v>20</v>
      </c>
      <c r="L9" s="41">
        <v>6</v>
      </c>
      <c r="M9" s="8"/>
    </row>
    <row r="10" spans="1:13" ht="15.75" customHeight="1" x14ac:dyDescent="0.2">
      <c r="A10" s="32" t="s">
        <v>35</v>
      </c>
      <c r="B10" s="33" t="s">
        <v>36</v>
      </c>
      <c r="C10" s="34">
        <v>12</v>
      </c>
      <c r="D10" s="35">
        <v>17</v>
      </c>
      <c r="E10" s="36">
        <v>2</v>
      </c>
      <c r="F10" s="37">
        <v>7</v>
      </c>
      <c r="G10" s="38">
        <v>35</v>
      </c>
      <c r="H10" s="39">
        <v>17</v>
      </c>
      <c r="I10" s="40">
        <v>7</v>
      </c>
      <c r="J10" s="41">
        <v>25</v>
      </c>
      <c r="K10" s="41">
        <v>25</v>
      </c>
      <c r="L10" s="41">
        <v>7</v>
      </c>
      <c r="M10" s="8"/>
    </row>
    <row r="11" spans="1:13" ht="15.75" customHeight="1" x14ac:dyDescent="0.2">
      <c r="A11" s="32" t="s">
        <v>37</v>
      </c>
      <c r="B11" s="33" t="s">
        <v>38</v>
      </c>
      <c r="C11" s="34">
        <v>13</v>
      </c>
      <c r="D11" s="35">
        <v>20</v>
      </c>
      <c r="E11" s="36"/>
      <c r="F11" s="37">
        <v>8</v>
      </c>
      <c r="G11" s="38">
        <v>40</v>
      </c>
      <c r="H11" s="39">
        <v>20</v>
      </c>
      <c r="I11" s="40">
        <v>8</v>
      </c>
      <c r="J11" s="41">
        <v>30</v>
      </c>
      <c r="K11" s="41">
        <v>30</v>
      </c>
      <c r="L11" s="41">
        <v>8</v>
      </c>
      <c r="M11" s="8"/>
    </row>
    <row r="12" spans="1:13" ht="15.75" customHeight="1" x14ac:dyDescent="0.2">
      <c r="A12" s="32" t="s">
        <v>39</v>
      </c>
      <c r="B12" s="33" t="s">
        <v>40</v>
      </c>
      <c r="C12" s="34">
        <v>14</v>
      </c>
      <c r="D12" s="35">
        <v>23</v>
      </c>
      <c r="E12" s="36">
        <v>3</v>
      </c>
      <c r="F12" s="37">
        <v>9</v>
      </c>
      <c r="G12" s="38">
        <v>45</v>
      </c>
      <c r="H12" s="39">
        <v>22</v>
      </c>
      <c r="I12" s="40">
        <v>9</v>
      </c>
      <c r="J12" s="41">
        <v>35</v>
      </c>
      <c r="K12" s="41">
        <v>35</v>
      </c>
      <c r="L12" s="41">
        <v>9</v>
      </c>
      <c r="M12" s="8"/>
    </row>
    <row r="13" spans="1:13" ht="15.75" customHeight="1" x14ac:dyDescent="0.2">
      <c r="A13" s="32" t="s">
        <v>41</v>
      </c>
      <c r="B13" s="33" t="s">
        <v>42</v>
      </c>
      <c r="C13" s="34">
        <v>15</v>
      </c>
      <c r="D13" s="35">
        <v>25</v>
      </c>
      <c r="E13" s="36"/>
      <c r="F13" s="37">
        <v>10</v>
      </c>
      <c r="G13" s="38">
        <v>55</v>
      </c>
      <c r="H13" s="39">
        <v>25</v>
      </c>
      <c r="I13" s="40">
        <v>10</v>
      </c>
      <c r="J13" s="41">
        <v>40</v>
      </c>
      <c r="K13" s="41">
        <v>40</v>
      </c>
      <c r="L13" s="41">
        <v>10</v>
      </c>
      <c r="M13" s="8"/>
    </row>
    <row r="14" spans="1:13" ht="15.75" customHeight="1" x14ac:dyDescent="0.2">
      <c r="A14" s="32" t="s">
        <v>43</v>
      </c>
      <c r="B14" s="33" t="s">
        <v>44</v>
      </c>
      <c r="C14" s="34">
        <v>16</v>
      </c>
      <c r="D14" s="35">
        <v>27</v>
      </c>
      <c r="E14" s="36">
        <v>4</v>
      </c>
      <c r="F14" s="37">
        <v>11</v>
      </c>
      <c r="G14" s="38">
        <v>60</v>
      </c>
      <c r="H14" s="39">
        <v>30</v>
      </c>
      <c r="I14" s="40">
        <v>11</v>
      </c>
      <c r="J14" s="41">
        <v>50</v>
      </c>
      <c r="K14" s="41">
        <v>50</v>
      </c>
      <c r="L14" s="41">
        <v>11</v>
      </c>
      <c r="M14" s="8"/>
    </row>
    <row r="15" spans="1:13" ht="15.75" customHeight="1" x14ac:dyDescent="0.2">
      <c r="A15" s="32" t="s">
        <v>45</v>
      </c>
      <c r="B15" s="33" t="s">
        <v>46</v>
      </c>
      <c r="C15" s="34">
        <v>17</v>
      </c>
      <c r="D15" s="35">
        <v>30</v>
      </c>
      <c r="E15" s="36"/>
      <c r="F15" s="37">
        <v>12</v>
      </c>
      <c r="G15" s="38">
        <v>65</v>
      </c>
      <c r="H15" s="39">
        <v>35</v>
      </c>
      <c r="I15" s="40">
        <v>12</v>
      </c>
      <c r="J15" s="41">
        <v>60</v>
      </c>
      <c r="K15" s="41">
        <v>60</v>
      </c>
      <c r="L15" s="41">
        <v>12</v>
      </c>
      <c r="M15" s="8"/>
    </row>
    <row r="16" spans="1:13" ht="15.75" customHeight="1" x14ac:dyDescent="0.2">
      <c r="A16" s="32" t="s">
        <v>47</v>
      </c>
      <c r="B16" s="33" t="s">
        <v>48</v>
      </c>
      <c r="C16" s="34">
        <v>18</v>
      </c>
      <c r="D16" s="35">
        <v>32</v>
      </c>
      <c r="E16" s="36">
        <v>5</v>
      </c>
      <c r="F16" s="37">
        <v>13</v>
      </c>
      <c r="G16" s="38">
        <v>70</v>
      </c>
      <c r="H16" s="39">
        <v>40</v>
      </c>
      <c r="I16" s="40">
        <v>13</v>
      </c>
      <c r="J16" s="41">
        <v>70</v>
      </c>
      <c r="K16" s="41">
        <v>70</v>
      </c>
      <c r="L16" s="41">
        <v>13</v>
      </c>
      <c r="M16" s="8"/>
    </row>
    <row r="17" spans="1:13" ht="15.75" customHeight="1" x14ac:dyDescent="0.2">
      <c r="A17" s="32" t="s">
        <v>49</v>
      </c>
      <c r="B17" s="33" t="s">
        <v>50</v>
      </c>
      <c r="C17" s="34">
        <v>19</v>
      </c>
      <c r="D17" s="35">
        <v>35</v>
      </c>
      <c r="E17" s="36">
        <v>6</v>
      </c>
      <c r="F17" s="37">
        <v>14</v>
      </c>
      <c r="G17" s="38">
        <v>75</v>
      </c>
      <c r="H17" s="39">
        <v>45</v>
      </c>
      <c r="I17" s="40">
        <v>14</v>
      </c>
      <c r="J17" s="41">
        <v>80</v>
      </c>
      <c r="K17" s="41">
        <v>80</v>
      </c>
      <c r="L17" s="41">
        <v>14</v>
      </c>
      <c r="M17" s="8"/>
    </row>
    <row r="18" spans="1:13" ht="15.75" customHeight="1" x14ac:dyDescent="0.2">
      <c r="A18" s="32" t="s">
        <v>51</v>
      </c>
      <c r="B18" s="33" t="s">
        <v>52</v>
      </c>
      <c r="C18" s="34">
        <v>20</v>
      </c>
      <c r="D18" s="42" t="s">
        <v>53</v>
      </c>
      <c r="E18" s="43" t="s">
        <v>54</v>
      </c>
      <c r="F18" s="44">
        <v>15</v>
      </c>
      <c r="G18" s="45" t="s">
        <v>55</v>
      </c>
      <c r="H18" s="46" t="s">
        <v>56</v>
      </c>
      <c r="I18" s="47">
        <v>15</v>
      </c>
      <c r="J18" s="48" t="s">
        <v>57</v>
      </c>
      <c r="K18" s="49" t="s">
        <v>57</v>
      </c>
      <c r="L18" s="50">
        <v>15</v>
      </c>
      <c r="M18" s="8"/>
    </row>
    <row r="19" spans="1:13" ht="15.75" customHeight="1" x14ac:dyDescent="0.2">
      <c r="A19" s="32" t="s">
        <v>58</v>
      </c>
      <c r="B19" s="33" t="s">
        <v>59</v>
      </c>
      <c r="C19" s="34">
        <v>21</v>
      </c>
      <c r="D19" s="51"/>
      <c r="E19" s="52"/>
      <c r="F19" s="52"/>
      <c r="G19" s="52"/>
      <c r="H19" s="52"/>
      <c r="I19" s="52"/>
      <c r="J19" s="52"/>
      <c r="K19" s="52"/>
      <c r="L19" s="52"/>
    </row>
    <row r="20" spans="1:13" ht="15.75" customHeight="1" x14ac:dyDescent="0.2">
      <c r="A20" s="32" t="s">
        <v>60</v>
      </c>
      <c r="B20" s="33" t="s">
        <v>61</v>
      </c>
      <c r="C20" s="34">
        <v>22</v>
      </c>
      <c r="D20" s="8"/>
    </row>
    <row r="21" spans="1:13" ht="15.75" customHeight="1" x14ac:dyDescent="0.2">
      <c r="A21" s="32" t="s">
        <v>62</v>
      </c>
      <c r="B21" s="33" t="s">
        <v>63</v>
      </c>
      <c r="C21" s="34">
        <v>23</v>
      </c>
      <c r="D21" s="8"/>
    </row>
    <row r="22" spans="1:13" ht="15.75" customHeight="1" x14ac:dyDescent="0.2">
      <c r="A22" s="32" t="s">
        <v>64</v>
      </c>
      <c r="B22" s="33" t="s">
        <v>65</v>
      </c>
      <c r="C22" s="34">
        <v>24</v>
      </c>
      <c r="D22" s="8"/>
    </row>
    <row r="23" spans="1:13" ht="15.75" customHeight="1" x14ac:dyDescent="0.2">
      <c r="A23" s="32" t="s">
        <v>66</v>
      </c>
      <c r="B23" s="33" t="s">
        <v>67</v>
      </c>
      <c r="C23" s="34">
        <v>25</v>
      </c>
      <c r="D23" s="8"/>
    </row>
    <row r="24" spans="1:13" ht="12.75" x14ac:dyDescent="0.2">
      <c r="A24" s="32" t="s">
        <v>68</v>
      </c>
      <c r="B24" s="33" t="s">
        <v>69</v>
      </c>
      <c r="C24" s="34">
        <v>26</v>
      </c>
      <c r="D24" s="8"/>
    </row>
    <row r="25" spans="1:13" ht="12.75" x14ac:dyDescent="0.2">
      <c r="A25" s="32" t="s">
        <v>70</v>
      </c>
      <c r="B25" s="33" t="s">
        <v>71</v>
      </c>
      <c r="C25" s="34">
        <v>27</v>
      </c>
      <c r="D25" s="8"/>
    </row>
    <row r="26" spans="1:13" ht="12.75" x14ac:dyDescent="0.2">
      <c r="A26" s="32" t="s">
        <v>72</v>
      </c>
      <c r="B26" s="33" t="s">
        <v>73</v>
      </c>
      <c r="C26" s="34">
        <v>28</v>
      </c>
      <c r="D26" s="8"/>
    </row>
    <row r="27" spans="1:13" ht="12.75" x14ac:dyDescent="0.2">
      <c r="A27" s="32" t="s">
        <v>74</v>
      </c>
      <c r="B27" s="33" t="s">
        <v>75</v>
      </c>
      <c r="C27" s="34">
        <v>29</v>
      </c>
      <c r="D27" s="8"/>
    </row>
    <row r="28" spans="1:13" ht="12.75" x14ac:dyDescent="0.2">
      <c r="A28" s="32" t="s">
        <v>76</v>
      </c>
      <c r="B28" s="33" t="s">
        <v>77</v>
      </c>
      <c r="C28" s="34">
        <v>30</v>
      </c>
      <c r="D28" s="8"/>
    </row>
    <row r="29" spans="1:13" ht="12.75" x14ac:dyDescent="0.2">
      <c r="A29" s="32" t="s">
        <v>78</v>
      </c>
      <c r="B29" s="33" t="s">
        <v>79</v>
      </c>
      <c r="C29" s="34">
        <v>31</v>
      </c>
      <c r="D29" s="8"/>
    </row>
    <row r="30" spans="1:13" ht="12.75" x14ac:dyDescent="0.2">
      <c r="A30" s="32" t="s">
        <v>80</v>
      </c>
      <c r="B30" s="33" t="s">
        <v>81</v>
      </c>
      <c r="C30" s="34">
        <v>32</v>
      </c>
      <c r="D30" s="8"/>
    </row>
    <row r="31" spans="1:13" ht="12.75" x14ac:dyDescent="0.2">
      <c r="A31" s="32" t="s">
        <v>82</v>
      </c>
      <c r="B31" s="33" t="s">
        <v>83</v>
      </c>
      <c r="C31" s="34">
        <v>33</v>
      </c>
      <c r="D31" s="8"/>
    </row>
    <row r="32" spans="1:13" ht="12.75" x14ac:dyDescent="0.2">
      <c r="A32" s="32" t="s">
        <v>84</v>
      </c>
      <c r="B32" s="33" t="s">
        <v>85</v>
      </c>
      <c r="C32" s="34">
        <v>34</v>
      </c>
      <c r="D32" s="8"/>
    </row>
    <row r="33" spans="1:4" ht="12.75" x14ac:dyDescent="0.2">
      <c r="A33" s="32" t="s">
        <v>86</v>
      </c>
      <c r="B33" s="33" t="s">
        <v>87</v>
      </c>
      <c r="C33" s="34">
        <v>35</v>
      </c>
      <c r="D33" s="8"/>
    </row>
    <row r="34" spans="1:4" ht="12.75" x14ac:dyDescent="0.2">
      <c r="A34" s="32" t="s">
        <v>88</v>
      </c>
      <c r="B34" s="33" t="s">
        <v>89</v>
      </c>
      <c r="C34" s="34">
        <v>36</v>
      </c>
      <c r="D34" s="8"/>
    </row>
    <row r="35" spans="1:4" ht="12.75" x14ac:dyDescent="0.2">
      <c r="A35" s="32" t="s">
        <v>90</v>
      </c>
      <c r="B35" s="33" t="s">
        <v>91</v>
      </c>
      <c r="C35" s="34">
        <v>37</v>
      </c>
      <c r="D35" s="8"/>
    </row>
    <row r="36" spans="1:4" ht="12.75" x14ac:dyDescent="0.2">
      <c r="A36" s="32" t="s">
        <v>92</v>
      </c>
      <c r="B36" s="33" t="s">
        <v>93</v>
      </c>
      <c r="C36" s="34">
        <v>38</v>
      </c>
      <c r="D36" s="8"/>
    </row>
    <row r="37" spans="1:4" ht="12.75" x14ac:dyDescent="0.2">
      <c r="A37" s="32" t="s">
        <v>94</v>
      </c>
      <c r="B37" s="33" t="s">
        <v>95</v>
      </c>
      <c r="C37" s="34">
        <v>39</v>
      </c>
      <c r="D37" s="8"/>
    </row>
    <row r="38" spans="1:4" ht="12.75" x14ac:dyDescent="0.2">
      <c r="A38" s="32" t="s">
        <v>96</v>
      </c>
      <c r="B38" s="33" t="s">
        <v>97</v>
      </c>
      <c r="C38" s="34">
        <v>40</v>
      </c>
      <c r="D38" s="8"/>
    </row>
    <row r="39" spans="1:4" ht="12.75" x14ac:dyDescent="0.2">
      <c r="A39" s="32" t="s">
        <v>98</v>
      </c>
      <c r="B39" s="33" t="s">
        <v>99</v>
      </c>
      <c r="C39" s="34">
        <v>41</v>
      </c>
      <c r="D39" s="8"/>
    </row>
    <row r="40" spans="1:4" ht="12.75" x14ac:dyDescent="0.2">
      <c r="A40" s="32" t="s">
        <v>100</v>
      </c>
      <c r="B40" s="33" t="s">
        <v>101</v>
      </c>
      <c r="C40" s="34">
        <v>42</v>
      </c>
      <c r="D40" s="8"/>
    </row>
    <row r="41" spans="1:4" ht="12.75" x14ac:dyDescent="0.2">
      <c r="A41" s="32" t="s">
        <v>102</v>
      </c>
      <c r="B41" s="33" t="s">
        <v>103</v>
      </c>
      <c r="C41" s="34">
        <v>43</v>
      </c>
      <c r="D41" s="8"/>
    </row>
    <row r="42" spans="1:4" ht="12.75" x14ac:dyDescent="0.2">
      <c r="A42" s="32" t="s">
        <v>104</v>
      </c>
      <c r="B42" s="33" t="s">
        <v>105</v>
      </c>
      <c r="C42" s="34">
        <v>44</v>
      </c>
      <c r="D42" s="8"/>
    </row>
    <row r="43" spans="1:4" ht="12.75" x14ac:dyDescent="0.2">
      <c r="A43" s="32" t="s">
        <v>106</v>
      </c>
      <c r="B43" s="33" t="s">
        <v>107</v>
      </c>
      <c r="C43" s="34">
        <v>45</v>
      </c>
      <c r="D43" s="8"/>
    </row>
    <row r="44" spans="1:4" ht="12.75" x14ac:dyDescent="0.2">
      <c r="A44" s="32" t="s">
        <v>108</v>
      </c>
      <c r="B44" s="33" t="s">
        <v>109</v>
      </c>
      <c r="C44" s="34">
        <v>46</v>
      </c>
      <c r="D44" s="8"/>
    </row>
    <row r="45" spans="1:4" ht="12.75" x14ac:dyDescent="0.2">
      <c r="A45" s="32" t="s">
        <v>110</v>
      </c>
      <c r="B45" s="33" t="s">
        <v>111</v>
      </c>
      <c r="C45" s="34">
        <v>47</v>
      </c>
      <c r="D45" s="8"/>
    </row>
    <row r="46" spans="1:4" ht="12.75" x14ac:dyDescent="0.2">
      <c r="A46" s="32" t="s">
        <v>112</v>
      </c>
      <c r="B46" s="33" t="s">
        <v>113</v>
      </c>
      <c r="C46" s="34">
        <v>48</v>
      </c>
      <c r="D46" s="8"/>
    </row>
    <row r="47" spans="1:4" ht="12.75" x14ac:dyDescent="0.2">
      <c r="A47" s="32" t="s">
        <v>114</v>
      </c>
      <c r="B47" s="33" t="s">
        <v>115</v>
      </c>
      <c r="C47" s="34">
        <v>49</v>
      </c>
      <c r="D47" s="8"/>
    </row>
    <row r="48" spans="1:4" ht="12.75" x14ac:dyDescent="0.2">
      <c r="A48" s="32" t="s">
        <v>116</v>
      </c>
      <c r="B48" s="33" t="s">
        <v>117</v>
      </c>
      <c r="C48" s="34">
        <v>50</v>
      </c>
      <c r="D48" s="8"/>
    </row>
    <row r="49" spans="1:4" ht="12.75" x14ac:dyDescent="0.2">
      <c r="A49" s="32" t="s">
        <v>118</v>
      </c>
      <c r="B49" s="33" t="s">
        <v>119</v>
      </c>
      <c r="C49" s="34">
        <v>51</v>
      </c>
      <c r="D49" s="8"/>
    </row>
    <row r="50" spans="1:4" ht="12.75" x14ac:dyDescent="0.2">
      <c r="A50" s="32" t="s">
        <v>120</v>
      </c>
      <c r="B50" s="33" t="s">
        <v>121</v>
      </c>
      <c r="C50" s="34">
        <v>52</v>
      </c>
      <c r="D50" s="8"/>
    </row>
    <row r="51" spans="1:4" ht="12.75" x14ac:dyDescent="0.2">
      <c r="A51" s="32" t="s">
        <v>122</v>
      </c>
      <c r="B51" s="33" t="s">
        <v>123</v>
      </c>
      <c r="C51" s="34">
        <v>53</v>
      </c>
      <c r="D51" s="8"/>
    </row>
    <row r="52" spans="1:4" ht="12.75" x14ac:dyDescent="0.2">
      <c r="A52" s="32" t="s">
        <v>124</v>
      </c>
      <c r="B52" s="33" t="s">
        <v>125</v>
      </c>
      <c r="C52" s="34">
        <v>54</v>
      </c>
      <c r="D52" s="8"/>
    </row>
    <row r="53" spans="1:4" ht="12.75" x14ac:dyDescent="0.2">
      <c r="A53" s="53" t="s">
        <v>126</v>
      </c>
      <c r="B53" s="54" t="s">
        <v>127</v>
      </c>
      <c r="C53" s="34">
        <v>55</v>
      </c>
      <c r="D53" s="8"/>
    </row>
    <row r="54" spans="1:4" ht="12.75" x14ac:dyDescent="0.2">
      <c r="A54" s="51"/>
      <c r="B54" s="52"/>
      <c r="C54" s="55"/>
      <c r="D54" s="8"/>
    </row>
    <row r="55" spans="1:4" ht="12.75" x14ac:dyDescent="0.2">
      <c r="A55" s="8"/>
      <c r="C55" s="55"/>
      <c r="D55" s="8"/>
    </row>
    <row r="56" spans="1:4" ht="12.75" x14ac:dyDescent="0.2">
      <c r="A56" s="8"/>
      <c r="C56" s="55"/>
      <c r="D56" s="8"/>
    </row>
    <row r="57" spans="1:4" ht="12.75" x14ac:dyDescent="0.2">
      <c r="A57" s="8"/>
      <c r="C57" s="55"/>
      <c r="D57" s="8"/>
    </row>
    <row r="58" spans="1:4" ht="12.75" x14ac:dyDescent="0.2">
      <c r="A58" s="56"/>
      <c r="B58" s="57"/>
      <c r="C58" s="55"/>
      <c r="D58" s="8"/>
    </row>
    <row r="59" spans="1:4" ht="12.75" x14ac:dyDescent="0.2">
      <c r="A59" s="52"/>
      <c r="B59" s="52"/>
    </row>
  </sheetData>
  <mergeCells count="4">
    <mergeCell ref="A1:C1"/>
    <mergeCell ref="D1:F1"/>
    <mergeCell ref="G1:I1"/>
    <mergeCell ref="J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3"/>
  <sheetViews>
    <sheetView tabSelected="1" workbookViewId="0">
      <selection activeCell="L4" sqref="L4"/>
    </sheetView>
  </sheetViews>
  <sheetFormatPr defaultRowHeight="15" x14ac:dyDescent="0.25"/>
  <cols>
    <col min="1" max="1" width="5.85546875" bestFit="1" customWidth="1"/>
    <col min="2" max="2" width="19" bestFit="1" customWidth="1"/>
    <col min="11" max="11" width="14.42578125" bestFit="1" customWidth="1"/>
  </cols>
  <sheetData>
    <row r="1" spans="1:17" s="58" customFormat="1" x14ac:dyDescent="0.25">
      <c r="A1" s="59" t="s">
        <v>132</v>
      </c>
      <c r="B1" s="59" t="s">
        <v>131</v>
      </c>
      <c r="C1" s="59" t="s">
        <v>2</v>
      </c>
      <c r="D1" s="59" t="s">
        <v>128</v>
      </c>
      <c r="E1" s="59" t="s">
        <v>3</v>
      </c>
      <c r="F1" s="59" t="s">
        <v>128</v>
      </c>
      <c r="G1" s="59" t="s">
        <v>4</v>
      </c>
      <c r="H1" s="59" t="s">
        <v>128</v>
      </c>
      <c r="I1" s="59" t="s">
        <v>5</v>
      </c>
      <c r="J1" s="59" t="s">
        <v>128</v>
      </c>
      <c r="K1" s="59" t="s">
        <v>133</v>
      </c>
      <c r="L1" s="71" t="s">
        <v>134</v>
      </c>
    </row>
    <row r="2" spans="1:17" x14ac:dyDescent="0.25">
      <c r="A2" s="61" t="s">
        <v>129</v>
      </c>
      <c r="B2" s="61" t="s">
        <v>1</v>
      </c>
      <c r="C2" s="60">
        <v>21.43</v>
      </c>
      <c r="D2" s="61">
        <v>48</v>
      </c>
      <c r="E2" s="62">
        <v>25</v>
      </c>
      <c r="F2" s="61">
        <v>10</v>
      </c>
      <c r="G2" s="63">
        <v>0</v>
      </c>
      <c r="H2" s="61">
        <v>0</v>
      </c>
      <c r="I2" s="64">
        <v>37</v>
      </c>
      <c r="J2" s="61">
        <v>9</v>
      </c>
      <c r="K2" s="69">
        <f>SUM(D2,F2,H2,J2)</f>
        <v>67</v>
      </c>
      <c r="L2" s="72">
        <f>K2/5</f>
        <v>13.4</v>
      </c>
    </row>
    <row r="3" spans="1:17" x14ac:dyDescent="0.25">
      <c r="A3" s="61" t="s">
        <v>129</v>
      </c>
      <c r="B3" s="61" t="s">
        <v>0</v>
      </c>
      <c r="C3" s="60">
        <v>24.08</v>
      </c>
      <c r="D3" s="61">
        <v>38</v>
      </c>
      <c r="E3" s="62">
        <v>12</v>
      </c>
      <c r="F3" s="61">
        <v>5</v>
      </c>
      <c r="G3" s="63">
        <v>1</v>
      </c>
      <c r="H3" s="61">
        <v>5</v>
      </c>
      <c r="I3" s="64">
        <v>42</v>
      </c>
      <c r="J3" s="61">
        <v>10</v>
      </c>
      <c r="K3" s="69">
        <f>SUM(D3,F3,H3,J3)</f>
        <v>58</v>
      </c>
      <c r="L3" s="72">
        <f>K3/5</f>
        <v>11.6</v>
      </c>
    </row>
    <row r="4" spans="1:17" x14ac:dyDescent="0.25">
      <c r="A4" s="65"/>
      <c r="B4" s="65"/>
      <c r="C4" s="65"/>
      <c r="D4" s="65"/>
      <c r="E4" s="66"/>
      <c r="F4" s="65"/>
      <c r="G4" s="67"/>
      <c r="H4" s="65"/>
      <c r="I4" s="68"/>
      <c r="J4" s="65"/>
      <c r="K4" s="70"/>
      <c r="L4" s="70"/>
    </row>
    <row r="5" spans="1:17" x14ac:dyDescent="0.25">
      <c r="A5" s="61" t="s">
        <v>130</v>
      </c>
      <c r="B5" s="61" t="s">
        <v>6</v>
      </c>
      <c r="C5" s="60">
        <v>44.4</v>
      </c>
      <c r="D5" s="61">
        <v>29</v>
      </c>
      <c r="E5" s="62">
        <v>54</v>
      </c>
      <c r="F5" s="61">
        <v>10</v>
      </c>
      <c r="G5" s="63">
        <v>16</v>
      </c>
      <c r="H5" s="61">
        <v>6</v>
      </c>
      <c r="I5" s="64">
        <v>50</v>
      </c>
      <c r="J5" s="61">
        <v>11</v>
      </c>
      <c r="K5" s="69">
        <f t="shared" ref="K5:K13" si="0">SUM(D5,F5,H5,J5)</f>
        <v>56</v>
      </c>
      <c r="L5" s="72">
        <f t="shared" ref="L5:L13" si="1">K5/5</f>
        <v>11.2</v>
      </c>
    </row>
    <row r="6" spans="1:17" x14ac:dyDescent="0.25">
      <c r="A6" s="61" t="s">
        <v>130</v>
      </c>
      <c r="B6" s="61" t="s">
        <v>11</v>
      </c>
      <c r="C6" s="60">
        <v>44.45</v>
      </c>
      <c r="D6" s="61">
        <v>28</v>
      </c>
      <c r="E6" s="62">
        <v>49</v>
      </c>
      <c r="F6" s="61">
        <v>10</v>
      </c>
      <c r="G6" s="63">
        <v>12</v>
      </c>
      <c r="H6" s="61">
        <v>5</v>
      </c>
      <c r="I6" s="64">
        <v>50</v>
      </c>
      <c r="J6" s="61">
        <v>11</v>
      </c>
      <c r="K6" s="69">
        <f>SUM(D6,F6,H6,J6)</f>
        <v>54</v>
      </c>
      <c r="L6" s="72">
        <f>K6/5</f>
        <v>10.8</v>
      </c>
    </row>
    <row r="7" spans="1:17" x14ac:dyDescent="0.25">
      <c r="A7" s="61" t="s">
        <v>130</v>
      </c>
      <c r="B7" s="61" t="s">
        <v>13</v>
      </c>
      <c r="C7" s="60">
        <v>47.37</v>
      </c>
      <c r="D7" s="61">
        <v>20</v>
      </c>
      <c r="E7" s="62">
        <v>32</v>
      </c>
      <c r="F7" s="61">
        <v>6</v>
      </c>
      <c r="G7" s="63">
        <v>19</v>
      </c>
      <c r="H7" s="61">
        <v>8</v>
      </c>
      <c r="I7" s="64">
        <v>27</v>
      </c>
      <c r="J7" s="61">
        <v>8</v>
      </c>
      <c r="K7" s="69">
        <f>SUM(D7,F7,H7,J7)</f>
        <v>42</v>
      </c>
      <c r="L7" s="72">
        <f>K7/5</f>
        <v>8.4</v>
      </c>
      <c r="Q7" s="1"/>
    </row>
    <row r="8" spans="1:17" x14ac:dyDescent="0.25">
      <c r="A8" s="61" t="s">
        <v>130</v>
      </c>
      <c r="B8" s="61" t="s">
        <v>12</v>
      </c>
      <c r="C8" s="60">
        <v>47.51</v>
      </c>
      <c r="D8" s="61">
        <v>19</v>
      </c>
      <c r="E8" s="62">
        <v>31</v>
      </c>
      <c r="F8" s="61">
        <v>6</v>
      </c>
      <c r="G8" s="63">
        <v>18</v>
      </c>
      <c r="H8" s="61">
        <v>7</v>
      </c>
      <c r="I8" s="64">
        <v>30</v>
      </c>
      <c r="J8" s="61">
        <v>8</v>
      </c>
      <c r="K8" s="69">
        <f>SUM(D8,F8,H8,J8)</f>
        <v>40</v>
      </c>
      <c r="L8" s="72">
        <f>K8/5</f>
        <v>8</v>
      </c>
    </row>
    <row r="9" spans="1:17" x14ac:dyDescent="0.25">
      <c r="A9" s="61" t="s">
        <v>130</v>
      </c>
      <c r="B9" s="61" t="s">
        <v>14</v>
      </c>
      <c r="C9" s="60">
        <v>47.41</v>
      </c>
      <c r="D9" s="61">
        <v>20</v>
      </c>
      <c r="E9" s="62">
        <v>31</v>
      </c>
      <c r="F9" s="61">
        <v>6</v>
      </c>
      <c r="G9" s="63">
        <v>5</v>
      </c>
      <c r="H9" s="61">
        <v>2</v>
      </c>
      <c r="I9" s="64">
        <v>30</v>
      </c>
      <c r="J9" s="61">
        <v>8</v>
      </c>
      <c r="K9" s="69">
        <f>SUM(D9,F9,H9,J9)</f>
        <v>36</v>
      </c>
      <c r="L9" s="72">
        <f>K9/5</f>
        <v>7.2</v>
      </c>
    </row>
    <row r="10" spans="1:17" x14ac:dyDescent="0.25">
      <c r="A10" s="61" t="s">
        <v>130</v>
      </c>
      <c r="B10" s="61" t="s">
        <v>7</v>
      </c>
      <c r="C10" s="60">
        <v>50.54</v>
      </c>
      <c r="D10" s="61">
        <v>11</v>
      </c>
      <c r="E10" s="62">
        <v>43</v>
      </c>
      <c r="F10" s="61">
        <v>9</v>
      </c>
      <c r="G10" s="63">
        <v>15</v>
      </c>
      <c r="H10" s="61">
        <v>5</v>
      </c>
      <c r="I10" s="64">
        <v>39</v>
      </c>
      <c r="J10" s="61">
        <v>10</v>
      </c>
      <c r="K10" s="69">
        <f t="shared" si="0"/>
        <v>35</v>
      </c>
      <c r="L10" s="72">
        <f t="shared" si="1"/>
        <v>7</v>
      </c>
    </row>
    <row r="11" spans="1:17" x14ac:dyDescent="0.25">
      <c r="A11" s="61" t="s">
        <v>130</v>
      </c>
      <c r="B11" s="61" t="s">
        <v>8</v>
      </c>
      <c r="C11" s="60">
        <v>50.54</v>
      </c>
      <c r="D11" s="61">
        <v>11</v>
      </c>
      <c r="E11" s="62">
        <v>46</v>
      </c>
      <c r="F11" s="61">
        <v>9</v>
      </c>
      <c r="G11" s="63">
        <v>14</v>
      </c>
      <c r="H11" s="61">
        <v>5</v>
      </c>
      <c r="I11" s="64">
        <v>39</v>
      </c>
      <c r="J11" s="61">
        <v>10</v>
      </c>
      <c r="K11" s="69">
        <f t="shared" si="0"/>
        <v>35</v>
      </c>
      <c r="L11" s="72">
        <f t="shared" si="1"/>
        <v>7</v>
      </c>
      <c r="Q11" s="1"/>
    </row>
    <row r="12" spans="1:17" x14ac:dyDescent="0.25">
      <c r="A12" s="61" t="s">
        <v>130</v>
      </c>
      <c r="B12" s="61" t="s">
        <v>9</v>
      </c>
      <c r="C12" s="60">
        <v>50.57</v>
      </c>
      <c r="D12" s="61">
        <v>11</v>
      </c>
      <c r="E12" s="62">
        <v>27</v>
      </c>
      <c r="F12" s="61">
        <v>6</v>
      </c>
      <c r="G12" s="63">
        <v>9</v>
      </c>
      <c r="H12" s="61">
        <v>4</v>
      </c>
      <c r="I12" s="64">
        <v>28</v>
      </c>
      <c r="J12" s="61">
        <v>8</v>
      </c>
      <c r="K12" s="69">
        <f t="shared" si="0"/>
        <v>29</v>
      </c>
      <c r="L12" s="72">
        <f t="shared" si="1"/>
        <v>5.8</v>
      </c>
    </row>
    <row r="13" spans="1:17" x14ac:dyDescent="0.25">
      <c r="A13" s="61" t="s">
        <v>130</v>
      </c>
      <c r="B13" s="61" t="s">
        <v>10</v>
      </c>
      <c r="C13" s="60">
        <v>54.25</v>
      </c>
      <c r="D13" s="61">
        <v>5</v>
      </c>
      <c r="E13" s="62">
        <v>24</v>
      </c>
      <c r="F13" s="61">
        <v>5</v>
      </c>
      <c r="G13" s="63">
        <v>5</v>
      </c>
      <c r="H13" s="61">
        <v>2</v>
      </c>
      <c r="I13" s="64">
        <v>31</v>
      </c>
      <c r="J13" s="61">
        <v>8</v>
      </c>
      <c r="K13" s="69">
        <f t="shared" si="0"/>
        <v>20</v>
      </c>
      <c r="L13" s="72">
        <f t="shared" si="1"/>
        <v>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Нормативы</vt:lpstr>
      <vt:lpstr>Итог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MIKHAILOVA Maria</dc:creator>
  <cp:lastModifiedBy>MIKHAILOVA Maria</cp:lastModifiedBy>
  <dcterms:created xsi:type="dcterms:W3CDTF">2016-08-03T09:16:26Z</dcterms:created>
  <dcterms:modified xsi:type="dcterms:W3CDTF">2016-08-03T15:41:36Z</dcterms:modified>
</cp:coreProperties>
</file>