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195" windowHeight="10380" activeTab="0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<sst xmlns="http://schemas.openxmlformats.org/spreadsheetml/2006/main" count="565" uniqueCount="195">
  <si>
    <t>МУЖЧИНЫ</t>
  </si>
  <si>
    <t>Фамилия Имя</t>
  </si>
  <si>
    <t>Время кросса</t>
  </si>
  <si>
    <t>Кол-во бонусов</t>
  </si>
  <si>
    <t>Общее время</t>
  </si>
  <si>
    <t>Клуб</t>
  </si>
  <si>
    <t>Место</t>
  </si>
  <si>
    <t>сошел</t>
  </si>
  <si>
    <t>Стартовый №</t>
  </si>
  <si>
    <t>Новиков А.В.</t>
  </si>
  <si>
    <t>Иванов А.С.</t>
  </si>
  <si>
    <t>Кирьянов М.А.</t>
  </si>
  <si>
    <t>МГТУ</t>
  </si>
  <si>
    <t>МГУ</t>
  </si>
  <si>
    <t>Кушнир А.А.</t>
  </si>
  <si>
    <t>Гирфанов</t>
  </si>
  <si>
    <t>Артемов</t>
  </si>
  <si>
    <t>МИФИ</t>
  </si>
  <si>
    <t>Жарков</t>
  </si>
  <si>
    <t>МЭИ</t>
  </si>
  <si>
    <t>Аникин К.А.</t>
  </si>
  <si>
    <t>МАИ</t>
  </si>
  <si>
    <t>Рудкевич</t>
  </si>
  <si>
    <t>Тимофеев А.И.</t>
  </si>
  <si>
    <t>ДДС</t>
  </si>
  <si>
    <t>Моргунов М.А.</t>
  </si>
  <si>
    <t>Бычков Б.С.</t>
  </si>
  <si>
    <t>Машенин А.А.</t>
  </si>
  <si>
    <t>Юркин А.В.</t>
  </si>
  <si>
    <t>Сатанин А.</t>
  </si>
  <si>
    <t>Носеевич Ф.М.</t>
  </si>
  <si>
    <t>Юрганов А.</t>
  </si>
  <si>
    <t>Барабанов</t>
  </si>
  <si>
    <t>Шапаев А.А.</t>
  </si>
  <si>
    <t>Головко А.И.</t>
  </si>
  <si>
    <t>МГУПИ</t>
  </si>
  <si>
    <t>Юрзин В.В.</t>
  </si>
  <si>
    <t>Зудихин Е.</t>
  </si>
  <si>
    <t>Богатырев А.С.</t>
  </si>
  <si>
    <t>Куликов А.Е.</t>
  </si>
  <si>
    <t>Зайцев Е.В.</t>
  </si>
  <si>
    <t>Сидоров О.Г.</t>
  </si>
  <si>
    <t>Бяко А.В.</t>
  </si>
  <si>
    <t>Макаров А.А.</t>
  </si>
  <si>
    <t>Александров А.М.</t>
  </si>
  <si>
    <t>Лукин .А.</t>
  </si>
  <si>
    <t>CAVEX</t>
  </si>
  <si>
    <t>Провалов Д.</t>
  </si>
  <si>
    <t>Михеев.С.М</t>
  </si>
  <si>
    <t>Трутень А.В.</t>
  </si>
  <si>
    <t>Лукин Н.</t>
  </si>
  <si>
    <t>Романенко С.</t>
  </si>
  <si>
    <t>Мартьянов С.</t>
  </si>
  <si>
    <t>МИРЭА</t>
  </si>
  <si>
    <t>Ширнин А.</t>
  </si>
  <si>
    <t>Михайлов С.</t>
  </si>
  <si>
    <t>Вахрин В.</t>
  </si>
  <si>
    <t>Гальцов М.</t>
  </si>
  <si>
    <t>Корнилов А.</t>
  </si>
  <si>
    <t>МИГ</t>
  </si>
  <si>
    <t>Бураков А.</t>
  </si>
  <si>
    <t>Корнилов В.</t>
  </si>
  <si>
    <t>Петров М.</t>
  </si>
  <si>
    <t>Корнилов Г.</t>
  </si>
  <si>
    <t>Шестаков Д.</t>
  </si>
  <si>
    <t>Карпов А.</t>
  </si>
  <si>
    <t>Смелянский Д.</t>
  </si>
  <si>
    <t>МПГУ</t>
  </si>
  <si>
    <t>Петров А.</t>
  </si>
  <si>
    <t>Березовский В.</t>
  </si>
  <si>
    <t>Ханов Г.С.</t>
  </si>
  <si>
    <t>Иваново</t>
  </si>
  <si>
    <t>Мазаев А.Ю.</t>
  </si>
  <si>
    <t>Демченко</t>
  </si>
  <si>
    <t>Коллаков А.А.</t>
  </si>
  <si>
    <t>Овечкин Т.В.</t>
  </si>
  <si>
    <t>Вертикаль</t>
  </si>
  <si>
    <t>Богданов С.Ф.</t>
  </si>
  <si>
    <t>Баск</t>
  </si>
  <si>
    <t>Сластенников Ю.Г.</t>
  </si>
  <si>
    <t>IRC</t>
  </si>
  <si>
    <t>Носков О.А.</t>
  </si>
  <si>
    <t>Мартыненко</t>
  </si>
  <si>
    <t>Лопухин К.</t>
  </si>
  <si>
    <t>Бураков А.С.</t>
  </si>
  <si>
    <t>лично</t>
  </si>
  <si>
    <t>Викентьев А.С.</t>
  </si>
  <si>
    <t>Славнов М.Ю.</t>
  </si>
  <si>
    <t>Странник</t>
  </si>
  <si>
    <t>Федорченко Б.</t>
  </si>
  <si>
    <t>Антонов А.Д.</t>
  </si>
  <si>
    <t>Драгинский А.И.</t>
  </si>
  <si>
    <t>Вольнов В.</t>
  </si>
  <si>
    <t>Липинский Д.В.</t>
  </si>
  <si>
    <t>Лепанов Л.А.</t>
  </si>
  <si>
    <t>Мусич В.В.</t>
  </si>
  <si>
    <t>СДЮШР №9</t>
  </si>
  <si>
    <t>Абрамов А.В.</t>
  </si>
  <si>
    <t>Энштейн А.В.</t>
  </si>
  <si>
    <t>Березовский Д.</t>
  </si>
  <si>
    <t>Поляков В.</t>
  </si>
  <si>
    <t>Бубликов В.</t>
  </si>
  <si>
    <t>Шепелев Д.А.</t>
  </si>
  <si>
    <t>Локтев К.О.</t>
  </si>
  <si>
    <t>Аистов Е.А.</t>
  </si>
  <si>
    <t>Федосов С.</t>
  </si>
  <si>
    <t>Гришин Ю.</t>
  </si>
  <si>
    <t>Серов А.</t>
  </si>
  <si>
    <t>Гайнутдинов А.</t>
  </si>
  <si>
    <t>Гуряков С.</t>
  </si>
  <si>
    <t>Волков М.</t>
  </si>
  <si>
    <t>Неволин А.</t>
  </si>
  <si>
    <t>Нуждин Ю.</t>
  </si>
  <si>
    <t>Овчинников И.</t>
  </si>
  <si>
    <t>Пресня</t>
  </si>
  <si>
    <t>Динамо 22</t>
  </si>
  <si>
    <t>?</t>
  </si>
  <si>
    <t>Кол-во трасс</t>
  </si>
  <si>
    <t>Павлова  Л.С.</t>
  </si>
  <si>
    <t>Юлдашева Т.</t>
  </si>
  <si>
    <t>Узлова С.Г.</t>
  </si>
  <si>
    <t>Климова В.В.</t>
  </si>
  <si>
    <t>Визбора</t>
  </si>
  <si>
    <t>Топоркова Д.В.</t>
  </si>
  <si>
    <t>Новикова Н.П.</t>
  </si>
  <si>
    <t>МВТУ Баумана</t>
  </si>
  <si>
    <t>Григорьева И.Б.</t>
  </si>
  <si>
    <t>Тышова С.В.</t>
  </si>
  <si>
    <t>Сдобникова М.Е.</t>
  </si>
  <si>
    <t>Алешина М.А.</t>
  </si>
  <si>
    <t>Молоткова Е.Н.</t>
  </si>
  <si>
    <t>Кочнева К.А.</t>
  </si>
  <si>
    <t>Волкова Е.В.</t>
  </si>
  <si>
    <t>Иванова А.С.</t>
  </si>
  <si>
    <t>Гришина Е.С.</t>
  </si>
  <si>
    <t>Буянина О.А.</t>
  </si>
  <si>
    <t>Андрианова П.Н.</t>
  </si>
  <si>
    <t>Катенева И.Г</t>
  </si>
  <si>
    <t>Коровина К.Д.</t>
  </si>
  <si>
    <t>Синегуб О.И.</t>
  </si>
  <si>
    <t>Смирнова Е.М.</t>
  </si>
  <si>
    <t>Простина С.Г.</t>
  </si>
  <si>
    <t>Простина А.Г.</t>
  </si>
  <si>
    <t>Венидиктова М.В.</t>
  </si>
  <si>
    <t xml:space="preserve">Бикчурин Р.  </t>
  </si>
  <si>
    <t xml:space="preserve">Антонов С. </t>
  </si>
  <si>
    <t>Рубичев</t>
  </si>
  <si>
    <t>Демичев</t>
  </si>
  <si>
    <t>Найденков А.И.</t>
  </si>
  <si>
    <t>Пименов Н.</t>
  </si>
  <si>
    <t>потерялся</t>
  </si>
  <si>
    <t>4</t>
  </si>
  <si>
    <t>Бамблевская Л.И.</t>
  </si>
  <si>
    <t>3</t>
  </si>
  <si>
    <t>2</t>
  </si>
  <si>
    <t>1</t>
  </si>
  <si>
    <t>0</t>
  </si>
  <si>
    <t>9</t>
  </si>
  <si>
    <t>Топорков А.В.</t>
  </si>
  <si>
    <t>Григорьев Д.</t>
  </si>
  <si>
    <t>Френлах Я.М.</t>
  </si>
  <si>
    <t>Время</t>
  </si>
  <si>
    <t xml:space="preserve"> Минуты за скалолазание </t>
  </si>
  <si>
    <t>Место в кроссе</t>
  </si>
  <si>
    <t>потерялась</t>
  </si>
  <si>
    <t>8</t>
  </si>
  <si>
    <t>5</t>
  </si>
  <si>
    <t>6</t>
  </si>
  <si>
    <t>13</t>
  </si>
  <si>
    <t>7</t>
  </si>
  <si>
    <t>10</t>
  </si>
  <si>
    <t>18</t>
  </si>
  <si>
    <t>20</t>
  </si>
  <si>
    <t>15</t>
  </si>
  <si>
    <t>19</t>
  </si>
  <si>
    <t>21</t>
  </si>
  <si>
    <t>11</t>
  </si>
  <si>
    <t>12</t>
  </si>
  <si>
    <t>17</t>
  </si>
  <si>
    <t>14</t>
  </si>
  <si>
    <t>22</t>
  </si>
  <si>
    <t>23</t>
  </si>
  <si>
    <t>16</t>
  </si>
  <si>
    <t>Зоны скал.</t>
  </si>
  <si>
    <t>Минуты за скал.</t>
  </si>
  <si>
    <t>ЖЕНЩИНЫ</t>
  </si>
  <si>
    <t>Ожиганов М.</t>
  </si>
  <si>
    <t>Petzl</t>
  </si>
  <si>
    <t>Филонов Тигра</t>
  </si>
  <si>
    <t>Агапонова А.В.</t>
  </si>
  <si>
    <t>ФИНАЛЬНЫЙ ПРОТОКОЛ ДВОЕБОРЬЯ</t>
  </si>
  <si>
    <t>Преображенский К.М.</t>
  </si>
  <si>
    <t>Колотилов Е.</t>
  </si>
  <si>
    <t>СК "Вызов"</t>
  </si>
  <si>
    <t>Максимов Н.Г.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</si>
</sst>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  <numFmt numFmtId="166" formatCode="[$-FC19]d\ mmmm\ yyyy\ &quot;г.&quot;"/>
    <numFmt numFmtId="167" formatCode="dd/mm/yy;@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4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5" fontId="0" fillId="0" borderId="2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9" fontId="0" fillId="0" borderId="16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9.125" style="20" customWidth="1"/>
    <col min="2" max="2" width="10.75390625" style="8" customWidth="1"/>
    <col min="3" max="3" width="20.375" style="35" customWidth="1"/>
    <col min="4" max="4" width="11.75390625" style="21" customWidth="1"/>
    <col min="5" max="5" width="9.125" style="21" customWidth="1"/>
    <col min="6" max="6" width="6.75390625" style="21" customWidth="1"/>
    <col min="7" max="7" width="5.75390625" style="21" customWidth="1"/>
    <col min="8" max="8" width="7.125" style="8" customWidth="1"/>
    <col min="9" max="9" width="7.75390625" style="8" customWidth="1"/>
    <col min="10" max="10" width="6.25390625" style="8" hidden="1" customWidth="1"/>
    <col min="11" max="12" width="13.125" style="8" customWidth="1"/>
    <col min="13" max="13" width="15.625" style="8" customWidth="1"/>
    <col min="14" max="14" width="10.00390625" style="8" customWidth="1"/>
    <col min="15" max="16384" width="9.125" style="19" customWidth="1"/>
  </cols>
  <sheetData>
    <row r="1" spans="1:14" s="3" customFormat="1" ht="12.75">
      <c r="A1" s="14"/>
      <c r="B1" s="4"/>
      <c r="C1" s="15"/>
      <c r="D1" s="16"/>
      <c r="E1" s="16"/>
      <c r="F1" s="17"/>
      <c r="G1" s="17"/>
      <c r="H1" s="18"/>
      <c r="I1" s="18"/>
      <c r="J1" s="18"/>
      <c r="K1" s="18"/>
      <c r="L1" s="18"/>
      <c r="M1" s="4"/>
      <c r="N1" s="4"/>
    </row>
    <row r="2" spans="1:14" s="3" customFormat="1" ht="12.75">
      <c r="A2" s="14"/>
      <c r="B2" s="4"/>
      <c r="C2" s="15"/>
      <c r="D2" s="16"/>
      <c r="E2" s="16"/>
      <c r="F2" s="17"/>
      <c r="G2" s="17"/>
      <c r="H2" s="18"/>
      <c r="I2" s="18"/>
      <c r="J2" s="18"/>
      <c r="K2" s="18"/>
      <c r="L2" s="18"/>
      <c r="M2" s="4"/>
      <c r="N2" s="4"/>
    </row>
    <row r="3" spans="1:14" ht="12.75">
      <c r="A3" s="14"/>
      <c r="B3" s="114" t="s">
        <v>190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ht="12.75">
      <c r="B4" s="1"/>
      <c r="C4" s="2"/>
      <c r="D4" s="2"/>
      <c r="E4" s="2"/>
      <c r="M4" s="2"/>
      <c r="N4" s="2"/>
    </row>
    <row r="5" spans="2:14" ht="12.75">
      <c r="B5" s="114" t="s">
        <v>0</v>
      </c>
      <c r="C5" s="125"/>
      <c r="D5" s="89">
        <v>38865</v>
      </c>
      <c r="E5" s="23"/>
      <c r="N5" s="7"/>
    </row>
    <row r="6" spans="2:14" ht="13.5" thickBot="1">
      <c r="B6" s="1"/>
      <c r="C6" s="22"/>
      <c r="D6" s="23"/>
      <c r="E6" s="23"/>
      <c r="M6" s="24"/>
      <c r="N6" s="7"/>
    </row>
    <row r="7" spans="1:14" ht="25.5" customHeight="1">
      <c r="A7" s="126" t="s">
        <v>6</v>
      </c>
      <c r="B7" s="112" t="s">
        <v>8</v>
      </c>
      <c r="C7" s="117" t="s">
        <v>1</v>
      </c>
      <c r="D7" s="121" t="s">
        <v>2</v>
      </c>
      <c r="E7" s="121" t="s">
        <v>163</v>
      </c>
      <c r="F7" s="116" t="s">
        <v>117</v>
      </c>
      <c r="G7" s="117"/>
      <c r="H7" s="117"/>
      <c r="I7" s="116" t="s">
        <v>3</v>
      </c>
      <c r="J7" s="90"/>
      <c r="K7" s="116" t="s">
        <v>162</v>
      </c>
      <c r="L7" s="123" t="s">
        <v>161</v>
      </c>
      <c r="M7" s="119" t="s">
        <v>5</v>
      </c>
      <c r="N7" s="7"/>
    </row>
    <row r="8" spans="1:14" ht="13.5" thickBot="1">
      <c r="A8" s="111"/>
      <c r="B8" s="113"/>
      <c r="C8" s="127"/>
      <c r="D8" s="122"/>
      <c r="E8" s="122"/>
      <c r="F8" s="5">
        <v>1</v>
      </c>
      <c r="G8" s="6">
        <v>2</v>
      </c>
      <c r="H8" s="6">
        <v>3</v>
      </c>
      <c r="I8" s="118"/>
      <c r="J8" s="95"/>
      <c r="K8" s="118"/>
      <c r="L8" s="124"/>
      <c r="M8" s="120"/>
      <c r="N8" s="7"/>
    </row>
    <row r="9" spans="1:14" s="161" customFormat="1" ht="12.75">
      <c r="A9" s="151">
        <v>1</v>
      </c>
      <c r="B9" s="152">
        <v>168</v>
      </c>
      <c r="C9" s="153" t="s">
        <v>83</v>
      </c>
      <c r="D9" s="154">
        <v>0.05634259259259259</v>
      </c>
      <c r="E9" s="155">
        <v>4</v>
      </c>
      <c r="F9" s="156" t="s">
        <v>151</v>
      </c>
      <c r="G9" s="156" t="s">
        <v>151</v>
      </c>
      <c r="H9" s="157">
        <v>4</v>
      </c>
      <c r="I9" s="157">
        <v>12</v>
      </c>
      <c r="J9" s="156">
        <f aca="true" t="shared" si="0" ref="J9:J40">F9*2+G9*3+H9*4+I9*0.5</f>
        <v>42</v>
      </c>
      <c r="K9" s="158">
        <v>0.029166666666666664</v>
      </c>
      <c r="L9" s="154">
        <f aca="true" t="shared" si="1" ref="L9:L40">D9-K9</f>
        <v>0.027175925925925926</v>
      </c>
      <c r="M9" s="159" t="s">
        <v>13</v>
      </c>
      <c r="N9" s="160"/>
    </row>
    <row r="10" spans="1:13" ht="12.75">
      <c r="A10" s="96">
        <v>2</v>
      </c>
      <c r="B10" s="91">
        <v>118</v>
      </c>
      <c r="C10" s="27" t="s">
        <v>186</v>
      </c>
      <c r="D10" s="28">
        <v>0.061782407407407404</v>
      </c>
      <c r="E10" s="25">
        <v>22</v>
      </c>
      <c r="F10" s="29" t="s">
        <v>151</v>
      </c>
      <c r="G10" s="29" t="s">
        <v>151</v>
      </c>
      <c r="H10" s="30">
        <v>4</v>
      </c>
      <c r="I10" s="30">
        <v>12</v>
      </c>
      <c r="J10" s="29">
        <f t="shared" si="0"/>
        <v>42</v>
      </c>
      <c r="K10" s="31">
        <v>0.029166666666666664</v>
      </c>
      <c r="L10" s="28">
        <f t="shared" si="1"/>
        <v>0.03261574074074074</v>
      </c>
      <c r="M10" s="92" t="s">
        <v>187</v>
      </c>
    </row>
    <row r="11" spans="1:15" s="161" customFormat="1" ht="12.75">
      <c r="A11" s="151">
        <v>3</v>
      </c>
      <c r="B11" s="162">
        <v>341</v>
      </c>
      <c r="C11" s="163" t="s">
        <v>10</v>
      </c>
      <c r="D11" s="164">
        <v>0.0534375</v>
      </c>
      <c r="E11" s="165">
        <v>2</v>
      </c>
      <c r="F11" s="166" t="s">
        <v>151</v>
      </c>
      <c r="G11" s="166" t="s">
        <v>153</v>
      </c>
      <c r="H11" s="167">
        <v>1</v>
      </c>
      <c r="I11" s="167">
        <v>10</v>
      </c>
      <c r="J11" s="166">
        <f t="shared" si="0"/>
        <v>26</v>
      </c>
      <c r="K11" s="168">
        <v>0.018055555555555557</v>
      </c>
      <c r="L11" s="164">
        <f t="shared" si="1"/>
        <v>0.03538194444444444</v>
      </c>
      <c r="M11" s="169" t="s">
        <v>13</v>
      </c>
      <c r="N11" s="160"/>
      <c r="O11" s="170"/>
    </row>
    <row r="12" spans="1:13" ht="12.75">
      <c r="A12" s="96">
        <v>4</v>
      </c>
      <c r="B12" s="91">
        <v>330</v>
      </c>
      <c r="C12" s="27" t="s">
        <v>106</v>
      </c>
      <c r="D12" s="28">
        <v>0.06255787037037037</v>
      </c>
      <c r="E12" s="25">
        <v>26</v>
      </c>
      <c r="F12" s="29" t="s">
        <v>151</v>
      </c>
      <c r="G12" s="29" t="s">
        <v>151</v>
      </c>
      <c r="H12" s="30">
        <v>3</v>
      </c>
      <c r="I12" s="30">
        <v>11</v>
      </c>
      <c r="J12" s="29">
        <f t="shared" si="0"/>
        <v>37.5</v>
      </c>
      <c r="K12" s="31">
        <v>0.026041666666666668</v>
      </c>
      <c r="L12" s="28">
        <f t="shared" si="1"/>
        <v>0.036516203703703703</v>
      </c>
      <c r="M12" s="92" t="s">
        <v>21</v>
      </c>
    </row>
    <row r="13" spans="1:14" s="161" customFormat="1" ht="12.75">
      <c r="A13" s="151">
        <v>5</v>
      </c>
      <c r="B13" s="162">
        <v>393</v>
      </c>
      <c r="C13" s="163" t="s">
        <v>158</v>
      </c>
      <c r="D13" s="164">
        <v>0.05739583333333333</v>
      </c>
      <c r="E13" s="165">
        <v>9</v>
      </c>
      <c r="F13" s="166" t="s">
        <v>151</v>
      </c>
      <c r="G13" s="166" t="s">
        <v>153</v>
      </c>
      <c r="H13" s="167">
        <v>2</v>
      </c>
      <c r="I13" s="167">
        <v>10</v>
      </c>
      <c r="J13" s="166">
        <f t="shared" si="0"/>
        <v>30</v>
      </c>
      <c r="K13" s="168">
        <v>0.020833333333333332</v>
      </c>
      <c r="L13" s="164">
        <f t="shared" si="1"/>
        <v>0.0365625</v>
      </c>
      <c r="M13" s="169" t="s">
        <v>13</v>
      </c>
      <c r="N13" s="160"/>
    </row>
    <row r="14" spans="1:13" ht="12.75">
      <c r="A14" s="96">
        <v>6</v>
      </c>
      <c r="B14" s="91">
        <v>197</v>
      </c>
      <c r="C14" s="27" t="s">
        <v>28</v>
      </c>
      <c r="D14" s="28">
        <v>0.05716435185185185</v>
      </c>
      <c r="E14" s="25">
        <v>8</v>
      </c>
      <c r="F14" s="29" t="s">
        <v>151</v>
      </c>
      <c r="G14" s="29" t="s">
        <v>151</v>
      </c>
      <c r="H14" s="30">
        <v>1</v>
      </c>
      <c r="I14" s="30">
        <v>11</v>
      </c>
      <c r="J14" s="29">
        <f t="shared" si="0"/>
        <v>29.5</v>
      </c>
      <c r="K14" s="31">
        <v>0.02048611111111111</v>
      </c>
      <c r="L14" s="28">
        <f t="shared" si="1"/>
        <v>0.036678240740740733</v>
      </c>
      <c r="M14" s="92" t="s">
        <v>73</v>
      </c>
    </row>
    <row r="15" spans="1:13" ht="12.75">
      <c r="A15" s="96">
        <v>7</v>
      </c>
      <c r="B15" s="91">
        <v>355</v>
      </c>
      <c r="C15" s="27" t="s">
        <v>72</v>
      </c>
      <c r="D15" s="28">
        <v>0.05752314814814815</v>
      </c>
      <c r="E15" s="25">
        <v>12</v>
      </c>
      <c r="F15" s="29" t="s">
        <v>151</v>
      </c>
      <c r="G15" s="29" t="s">
        <v>153</v>
      </c>
      <c r="H15" s="30">
        <v>2</v>
      </c>
      <c r="I15" s="30">
        <v>10</v>
      </c>
      <c r="J15" s="29">
        <f t="shared" si="0"/>
        <v>30</v>
      </c>
      <c r="K15" s="31">
        <v>0.020833333333333332</v>
      </c>
      <c r="L15" s="28">
        <f t="shared" si="1"/>
        <v>0.036689814814814814</v>
      </c>
      <c r="M15" s="92" t="s">
        <v>73</v>
      </c>
    </row>
    <row r="16" spans="1:13" ht="12.75">
      <c r="A16" s="96">
        <v>8</v>
      </c>
      <c r="B16" s="91">
        <v>372</v>
      </c>
      <c r="C16" s="27" t="s">
        <v>14</v>
      </c>
      <c r="D16" s="28">
        <v>0.05716435185185185</v>
      </c>
      <c r="E16" s="25">
        <v>6</v>
      </c>
      <c r="F16" s="29" t="s">
        <v>151</v>
      </c>
      <c r="G16" s="29" t="s">
        <v>151</v>
      </c>
      <c r="H16" s="30">
        <v>1</v>
      </c>
      <c r="I16" s="30">
        <v>10</v>
      </c>
      <c r="J16" s="29">
        <f t="shared" si="0"/>
        <v>29</v>
      </c>
      <c r="K16" s="31">
        <v>0.02013888888888889</v>
      </c>
      <c r="L16" s="28">
        <f t="shared" si="1"/>
        <v>0.037025462962962954</v>
      </c>
      <c r="M16" s="92" t="s">
        <v>12</v>
      </c>
    </row>
    <row r="17" spans="1:13" ht="12.75">
      <c r="A17" s="96">
        <v>9</v>
      </c>
      <c r="B17" s="91">
        <v>303</v>
      </c>
      <c r="C17" s="27" t="s">
        <v>109</v>
      </c>
      <c r="D17" s="28">
        <v>0.0619212962962963</v>
      </c>
      <c r="E17" s="25">
        <v>24</v>
      </c>
      <c r="F17" s="29" t="s">
        <v>151</v>
      </c>
      <c r="G17" s="29" t="s">
        <v>151</v>
      </c>
      <c r="H17" s="30">
        <v>2</v>
      </c>
      <c r="I17" s="30">
        <v>10</v>
      </c>
      <c r="J17" s="29">
        <f t="shared" si="0"/>
        <v>33</v>
      </c>
      <c r="K17" s="31">
        <v>0.02291666666666667</v>
      </c>
      <c r="L17" s="28">
        <f t="shared" si="1"/>
        <v>0.03900462962962963</v>
      </c>
      <c r="M17" s="92" t="s">
        <v>19</v>
      </c>
    </row>
    <row r="18" spans="1:13" ht="12.75">
      <c r="A18" s="96">
        <v>10</v>
      </c>
      <c r="B18" s="91">
        <v>307</v>
      </c>
      <c r="C18" s="27" t="s">
        <v>9</v>
      </c>
      <c r="D18" s="28">
        <v>0.060960648148148146</v>
      </c>
      <c r="E18" s="25">
        <v>21</v>
      </c>
      <c r="F18" s="29" t="s">
        <v>151</v>
      </c>
      <c r="G18" s="29" t="s">
        <v>151</v>
      </c>
      <c r="H18" s="30">
        <v>1</v>
      </c>
      <c r="I18" s="30">
        <v>11</v>
      </c>
      <c r="J18" s="29">
        <f t="shared" si="0"/>
        <v>29.5</v>
      </c>
      <c r="K18" s="31">
        <v>0.02048611111111111</v>
      </c>
      <c r="L18" s="28">
        <f t="shared" si="1"/>
        <v>0.04047453703703703</v>
      </c>
      <c r="M18" s="92" t="s">
        <v>12</v>
      </c>
    </row>
    <row r="19" spans="1:13" ht="12.75">
      <c r="A19" s="96">
        <v>11</v>
      </c>
      <c r="B19" s="91">
        <v>180</v>
      </c>
      <c r="C19" s="27" t="s">
        <v>90</v>
      </c>
      <c r="D19" s="28">
        <v>0.06607638888888889</v>
      </c>
      <c r="E19" s="25">
        <v>48</v>
      </c>
      <c r="F19" s="32" t="s">
        <v>151</v>
      </c>
      <c r="G19" s="32" t="s">
        <v>153</v>
      </c>
      <c r="H19" s="26">
        <v>2</v>
      </c>
      <c r="I19" s="26">
        <v>10</v>
      </c>
      <c r="J19" s="29">
        <f t="shared" si="0"/>
        <v>30</v>
      </c>
      <c r="K19" s="31">
        <v>0.020833333333333332</v>
      </c>
      <c r="L19" s="28">
        <f t="shared" si="1"/>
        <v>0.045243055555555564</v>
      </c>
      <c r="M19" s="92" t="s">
        <v>73</v>
      </c>
    </row>
    <row r="20" spans="1:13" ht="12.75">
      <c r="A20" s="96">
        <v>12</v>
      </c>
      <c r="B20" s="91">
        <v>162</v>
      </c>
      <c r="C20" s="27" t="s">
        <v>57</v>
      </c>
      <c r="D20" s="28">
        <v>0.06667824074074075</v>
      </c>
      <c r="E20" s="25">
        <v>50</v>
      </c>
      <c r="F20" s="32" t="s">
        <v>151</v>
      </c>
      <c r="G20" s="32" t="s">
        <v>151</v>
      </c>
      <c r="H20" s="26">
        <v>1</v>
      </c>
      <c r="I20" s="26">
        <v>11</v>
      </c>
      <c r="J20" s="29">
        <f t="shared" si="0"/>
        <v>29.5</v>
      </c>
      <c r="K20" s="31">
        <v>0.02048611111111111</v>
      </c>
      <c r="L20" s="28">
        <f t="shared" si="1"/>
        <v>0.04619212962962964</v>
      </c>
      <c r="M20" s="92" t="s">
        <v>21</v>
      </c>
    </row>
    <row r="21" spans="1:13" ht="12.75">
      <c r="A21" s="96">
        <v>13</v>
      </c>
      <c r="B21" s="91">
        <v>146</v>
      </c>
      <c r="C21" s="27" t="s">
        <v>99</v>
      </c>
      <c r="D21" s="28">
        <v>0.05631944444444444</v>
      </c>
      <c r="E21" s="25">
        <v>3</v>
      </c>
      <c r="F21" s="29" t="s">
        <v>151</v>
      </c>
      <c r="G21" s="29" t="s">
        <v>155</v>
      </c>
      <c r="H21" s="30">
        <v>0</v>
      </c>
      <c r="I21" s="30">
        <v>7</v>
      </c>
      <c r="J21" s="29">
        <f t="shared" si="0"/>
        <v>14.5</v>
      </c>
      <c r="K21" s="31">
        <v>0.010069444444444445</v>
      </c>
      <c r="L21" s="28">
        <f t="shared" si="1"/>
        <v>0.04625</v>
      </c>
      <c r="M21" s="92" t="s">
        <v>73</v>
      </c>
    </row>
    <row r="22" spans="1:13" ht="12.75">
      <c r="A22" s="96">
        <v>14</v>
      </c>
      <c r="B22" s="91">
        <v>357</v>
      </c>
      <c r="C22" s="27" t="s">
        <v>47</v>
      </c>
      <c r="D22" s="28">
        <v>0.05716435185185185</v>
      </c>
      <c r="E22" s="25">
        <v>7</v>
      </c>
      <c r="F22" s="29" t="s">
        <v>151</v>
      </c>
      <c r="G22" s="29" t="s">
        <v>155</v>
      </c>
      <c r="H22" s="30">
        <v>0</v>
      </c>
      <c r="I22" s="30">
        <v>6</v>
      </c>
      <c r="J22" s="29">
        <f t="shared" si="0"/>
        <v>14</v>
      </c>
      <c r="K22" s="31">
        <v>0.009722222222222222</v>
      </c>
      <c r="L22" s="28">
        <f t="shared" si="1"/>
        <v>0.047442129629629626</v>
      </c>
      <c r="M22" s="92" t="s">
        <v>46</v>
      </c>
    </row>
    <row r="23" spans="1:13" ht="12.75">
      <c r="A23" s="96">
        <v>15</v>
      </c>
      <c r="B23" s="91">
        <v>255</v>
      </c>
      <c r="C23" s="27" t="s">
        <v>159</v>
      </c>
      <c r="D23" s="28">
        <v>0.05769675925925926</v>
      </c>
      <c r="E23" s="25">
        <v>13</v>
      </c>
      <c r="F23" s="29" t="s">
        <v>153</v>
      </c>
      <c r="G23" s="29" t="s">
        <v>155</v>
      </c>
      <c r="H23" s="30">
        <v>0</v>
      </c>
      <c r="I23" s="30">
        <v>8</v>
      </c>
      <c r="J23" s="29">
        <f t="shared" si="0"/>
        <v>13</v>
      </c>
      <c r="K23" s="31">
        <v>0.009027777777777779</v>
      </c>
      <c r="L23" s="28">
        <f t="shared" si="1"/>
        <v>0.04866898148148148</v>
      </c>
      <c r="M23" s="92" t="s">
        <v>21</v>
      </c>
    </row>
    <row r="24" spans="1:13" ht="12.75">
      <c r="A24" s="96">
        <v>16</v>
      </c>
      <c r="B24" s="91">
        <v>207</v>
      </c>
      <c r="C24" s="27" t="s">
        <v>93</v>
      </c>
      <c r="D24" s="28">
        <v>0.06189814814814815</v>
      </c>
      <c r="E24" s="25">
        <v>23</v>
      </c>
      <c r="F24" s="29" t="s">
        <v>151</v>
      </c>
      <c r="G24" s="29" t="s">
        <v>154</v>
      </c>
      <c r="H24" s="30">
        <v>0</v>
      </c>
      <c r="I24" s="30">
        <v>7</v>
      </c>
      <c r="J24" s="29">
        <f t="shared" si="0"/>
        <v>17.5</v>
      </c>
      <c r="K24" s="31">
        <v>0.012152777777777778</v>
      </c>
      <c r="L24" s="28">
        <f t="shared" si="1"/>
        <v>0.04974537037037037</v>
      </c>
      <c r="M24" s="92" t="s">
        <v>21</v>
      </c>
    </row>
    <row r="25" spans="1:13" ht="12.75">
      <c r="A25" s="96">
        <v>17</v>
      </c>
      <c r="B25" s="91">
        <v>267</v>
      </c>
      <c r="C25" s="27" t="s">
        <v>31</v>
      </c>
      <c r="D25" s="28">
        <v>0.06574074074074074</v>
      </c>
      <c r="E25" s="25">
        <v>43</v>
      </c>
      <c r="F25" s="32" t="s">
        <v>151</v>
      </c>
      <c r="G25" s="32" t="s">
        <v>154</v>
      </c>
      <c r="H25" s="26">
        <v>1</v>
      </c>
      <c r="I25" s="26">
        <v>9</v>
      </c>
      <c r="J25" s="29">
        <f t="shared" si="0"/>
        <v>22.5</v>
      </c>
      <c r="K25" s="31">
        <v>0.015625</v>
      </c>
      <c r="L25" s="28">
        <f t="shared" si="1"/>
        <v>0.05011574074074074</v>
      </c>
      <c r="M25" s="92" t="s">
        <v>21</v>
      </c>
    </row>
    <row r="26" spans="1:13" ht="12.75">
      <c r="A26" s="96">
        <v>18</v>
      </c>
      <c r="B26" s="91">
        <v>142</v>
      </c>
      <c r="C26" s="27" t="s">
        <v>108</v>
      </c>
      <c r="D26" s="28">
        <v>0.0574537037037037</v>
      </c>
      <c r="E26" s="25">
        <v>10</v>
      </c>
      <c r="F26" s="29" t="s">
        <v>154</v>
      </c>
      <c r="G26" s="29" t="s">
        <v>155</v>
      </c>
      <c r="H26" s="30">
        <v>0</v>
      </c>
      <c r="I26" s="30">
        <v>5</v>
      </c>
      <c r="J26" s="29">
        <f t="shared" si="0"/>
        <v>9.5</v>
      </c>
      <c r="K26" s="31">
        <v>0.006597222222222222</v>
      </c>
      <c r="L26" s="28">
        <f t="shared" si="1"/>
        <v>0.05085648148148148</v>
      </c>
      <c r="M26" s="92" t="s">
        <v>21</v>
      </c>
    </row>
    <row r="27" spans="1:13" ht="12.75">
      <c r="A27" s="96">
        <v>19</v>
      </c>
      <c r="B27" s="91">
        <v>347</v>
      </c>
      <c r="C27" s="27" t="s">
        <v>111</v>
      </c>
      <c r="D27" s="28">
        <v>0.06873842592592593</v>
      </c>
      <c r="E27" s="25">
        <v>60</v>
      </c>
      <c r="F27" s="32" t="s">
        <v>151</v>
      </c>
      <c r="G27" s="32" t="s">
        <v>153</v>
      </c>
      <c r="H27" s="26">
        <v>1</v>
      </c>
      <c r="I27" s="26">
        <v>8</v>
      </c>
      <c r="J27" s="29">
        <f t="shared" si="0"/>
        <v>25</v>
      </c>
      <c r="K27" s="31">
        <v>0.017361111111111112</v>
      </c>
      <c r="L27" s="28">
        <f t="shared" si="1"/>
        <v>0.05137731481481481</v>
      </c>
      <c r="M27" s="92" t="s">
        <v>21</v>
      </c>
    </row>
    <row r="28" spans="1:13" ht="12.75" customHeight="1">
      <c r="A28" s="96">
        <v>20</v>
      </c>
      <c r="B28" s="91">
        <v>44</v>
      </c>
      <c r="C28" s="27" t="s">
        <v>79</v>
      </c>
      <c r="D28" s="28">
        <v>0.052523148148148145</v>
      </c>
      <c r="E28" s="25">
        <v>1</v>
      </c>
      <c r="F28" s="29" t="s">
        <v>156</v>
      </c>
      <c r="G28" s="29" t="s">
        <v>156</v>
      </c>
      <c r="H28" s="30">
        <v>0</v>
      </c>
      <c r="I28" s="30">
        <v>0</v>
      </c>
      <c r="J28" s="29">
        <f t="shared" si="0"/>
        <v>0</v>
      </c>
      <c r="K28" s="31">
        <v>0</v>
      </c>
      <c r="L28" s="28">
        <f t="shared" si="1"/>
        <v>0.052523148148148145</v>
      </c>
      <c r="M28" s="92" t="s">
        <v>80</v>
      </c>
    </row>
    <row r="29" spans="1:13" ht="12.75">
      <c r="A29" s="96">
        <v>21</v>
      </c>
      <c r="B29" s="91">
        <v>306</v>
      </c>
      <c r="C29" s="27" t="s">
        <v>89</v>
      </c>
      <c r="D29" s="28">
        <v>0.07232638888888888</v>
      </c>
      <c r="E29" s="25">
        <v>72</v>
      </c>
      <c r="F29" s="32" t="s">
        <v>151</v>
      </c>
      <c r="G29" s="32" t="s">
        <v>151</v>
      </c>
      <c r="H29" s="26">
        <v>1</v>
      </c>
      <c r="I29" s="26">
        <v>9</v>
      </c>
      <c r="J29" s="29">
        <f t="shared" si="0"/>
        <v>28.5</v>
      </c>
      <c r="K29" s="31">
        <v>0.019791666666666666</v>
      </c>
      <c r="L29" s="28">
        <f t="shared" si="1"/>
        <v>0.05253472222222222</v>
      </c>
      <c r="M29" s="92" t="s">
        <v>21</v>
      </c>
    </row>
    <row r="30" spans="1:13" ht="12.75">
      <c r="A30" s="96">
        <v>22</v>
      </c>
      <c r="B30" s="91">
        <v>326</v>
      </c>
      <c r="C30" s="27" t="s">
        <v>16</v>
      </c>
      <c r="D30" s="28">
        <v>0.06548611111111112</v>
      </c>
      <c r="E30" s="25">
        <v>40</v>
      </c>
      <c r="F30" s="32" t="s">
        <v>151</v>
      </c>
      <c r="G30" s="32" t="s">
        <v>154</v>
      </c>
      <c r="H30" s="26">
        <v>0</v>
      </c>
      <c r="I30" s="26">
        <v>9</v>
      </c>
      <c r="J30" s="29">
        <f t="shared" si="0"/>
        <v>18.5</v>
      </c>
      <c r="K30" s="31">
        <v>0.012847222222222223</v>
      </c>
      <c r="L30" s="28">
        <f t="shared" si="1"/>
        <v>0.052638888888888895</v>
      </c>
      <c r="M30" s="92" t="s">
        <v>17</v>
      </c>
    </row>
    <row r="31" spans="1:13" ht="12.75">
      <c r="A31" s="96">
        <v>23</v>
      </c>
      <c r="B31" s="91">
        <v>338</v>
      </c>
      <c r="C31" s="27" t="s">
        <v>32</v>
      </c>
      <c r="D31" s="28">
        <v>0.0650462962962963</v>
      </c>
      <c r="E31" s="25">
        <v>35</v>
      </c>
      <c r="F31" s="32" t="s">
        <v>151</v>
      </c>
      <c r="G31" s="32" t="s">
        <v>154</v>
      </c>
      <c r="H31" s="26">
        <v>0</v>
      </c>
      <c r="I31" s="26">
        <v>7</v>
      </c>
      <c r="J31" s="29">
        <f t="shared" si="0"/>
        <v>17.5</v>
      </c>
      <c r="K31" s="31">
        <v>0.012152777777777778</v>
      </c>
      <c r="L31" s="28">
        <f t="shared" si="1"/>
        <v>0.05289351851851852</v>
      </c>
      <c r="M31" s="92" t="s">
        <v>19</v>
      </c>
    </row>
    <row r="32" spans="1:13" ht="12.75">
      <c r="A32" s="96">
        <v>24</v>
      </c>
      <c r="B32" s="91">
        <v>213</v>
      </c>
      <c r="C32" s="27" t="s">
        <v>51</v>
      </c>
      <c r="D32" s="28">
        <v>0.06076388888888889</v>
      </c>
      <c r="E32" s="25">
        <v>19</v>
      </c>
      <c r="F32" s="29" t="s">
        <v>154</v>
      </c>
      <c r="G32" s="29" t="s">
        <v>155</v>
      </c>
      <c r="H32" s="30">
        <v>0</v>
      </c>
      <c r="I32" s="30">
        <v>5</v>
      </c>
      <c r="J32" s="29">
        <f t="shared" si="0"/>
        <v>9.5</v>
      </c>
      <c r="K32" s="31">
        <v>0.006597222222222222</v>
      </c>
      <c r="L32" s="28">
        <f t="shared" si="1"/>
        <v>0.05416666666666667</v>
      </c>
      <c r="M32" s="92" t="s">
        <v>21</v>
      </c>
    </row>
    <row r="33" spans="1:13" ht="12.75">
      <c r="A33" s="96">
        <v>25</v>
      </c>
      <c r="B33" s="91">
        <v>334</v>
      </c>
      <c r="C33" s="33" t="s">
        <v>144</v>
      </c>
      <c r="D33" s="28">
        <v>0.06217592592592593</v>
      </c>
      <c r="E33" s="25">
        <v>25</v>
      </c>
      <c r="F33" s="29" t="s">
        <v>153</v>
      </c>
      <c r="G33" s="29" t="s">
        <v>155</v>
      </c>
      <c r="H33" s="30">
        <v>0</v>
      </c>
      <c r="I33" s="30">
        <v>4</v>
      </c>
      <c r="J33" s="29">
        <f t="shared" si="0"/>
        <v>11</v>
      </c>
      <c r="K33" s="31">
        <v>0.007638888888888889</v>
      </c>
      <c r="L33" s="28">
        <f t="shared" si="1"/>
        <v>0.054537037037037044</v>
      </c>
      <c r="M33" s="92" t="s">
        <v>21</v>
      </c>
    </row>
    <row r="34" spans="1:13" ht="12.75">
      <c r="A34" s="96">
        <v>26</v>
      </c>
      <c r="B34" s="91">
        <v>144</v>
      </c>
      <c r="C34" s="27" t="s">
        <v>29</v>
      </c>
      <c r="D34" s="28">
        <v>0.06516203703703703</v>
      </c>
      <c r="E34" s="25">
        <v>38</v>
      </c>
      <c r="F34" s="32" t="s">
        <v>151</v>
      </c>
      <c r="G34" s="32" t="s">
        <v>155</v>
      </c>
      <c r="H34" s="26">
        <v>0</v>
      </c>
      <c r="I34" s="26">
        <v>8</v>
      </c>
      <c r="J34" s="29">
        <f t="shared" si="0"/>
        <v>15</v>
      </c>
      <c r="K34" s="31">
        <v>0.010416666666666666</v>
      </c>
      <c r="L34" s="28">
        <f t="shared" si="1"/>
        <v>0.05474537037037037</v>
      </c>
      <c r="M34" s="92" t="s">
        <v>21</v>
      </c>
    </row>
    <row r="35" spans="1:13" ht="12.75">
      <c r="A35" s="96">
        <v>27</v>
      </c>
      <c r="B35" s="91">
        <v>171</v>
      </c>
      <c r="C35" s="27" t="s">
        <v>110</v>
      </c>
      <c r="D35" s="28">
        <v>0.0661574074074074</v>
      </c>
      <c r="E35" s="25">
        <v>49</v>
      </c>
      <c r="F35" s="32" t="s">
        <v>153</v>
      </c>
      <c r="G35" s="32" t="s">
        <v>155</v>
      </c>
      <c r="H35" s="26">
        <v>1</v>
      </c>
      <c r="I35" s="26">
        <v>6</v>
      </c>
      <c r="J35" s="29">
        <f t="shared" si="0"/>
        <v>16</v>
      </c>
      <c r="K35" s="31">
        <v>0.011111111111111112</v>
      </c>
      <c r="L35" s="28">
        <f t="shared" si="1"/>
        <v>0.05504629629629629</v>
      </c>
      <c r="M35" s="92" t="s">
        <v>21</v>
      </c>
    </row>
    <row r="36" spans="1:13" ht="12.75">
      <c r="A36" s="96">
        <v>28</v>
      </c>
      <c r="B36" s="91">
        <v>5</v>
      </c>
      <c r="C36" s="27" t="s">
        <v>20</v>
      </c>
      <c r="D36" s="28">
        <v>0.06380787037037038</v>
      </c>
      <c r="E36" s="25">
        <v>33</v>
      </c>
      <c r="F36" s="32" t="s">
        <v>153</v>
      </c>
      <c r="G36" s="32" t="s">
        <v>155</v>
      </c>
      <c r="H36" s="26">
        <v>0</v>
      </c>
      <c r="I36" s="26">
        <v>7</v>
      </c>
      <c r="J36" s="29">
        <f t="shared" si="0"/>
        <v>12.5</v>
      </c>
      <c r="K36" s="31">
        <v>0.008680555555555556</v>
      </c>
      <c r="L36" s="28">
        <f t="shared" si="1"/>
        <v>0.05512731481481482</v>
      </c>
      <c r="M36" s="92" t="s">
        <v>21</v>
      </c>
    </row>
    <row r="37" spans="1:13" ht="12.75">
      <c r="A37" s="96">
        <v>29</v>
      </c>
      <c r="B37" s="91">
        <v>329</v>
      </c>
      <c r="C37" s="27" t="s">
        <v>64</v>
      </c>
      <c r="D37" s="28">
        <v>0.06525462962962963</v>
      </c>
      <c r="E37" s="25">
        <v>39</v>
      </c>
      <c r="F37" s="32" t="s">
        <v>151</v>
      </c>
      <c r="G37" s="32" t="s">
        <v>155</v>
      </c>
      <c r="H37" s="26">
        <v>0</v>
      </c>
      <c r="I37" s="26">
        <v>6</v>
      </c>
      <c r="J37" s="29">
        <f t="shared" si="0"/>
        <v>14</v>
      </c>
      <c r="K37" s="31">
        <v>0.009722222222222222</v>
      </c>
      <c r="L37" s="28">
        <f t="shared" si="1"/>
        <v>0.05553240740740741</v>
      </c>
      <c r="M37" s="92" t="s">
        <v>21</v>
      </c>
    </row>
    <row r="38" spans="1:13" ht="12.75">
      <c r="A38" s="96">
        <v>30</v>
      </c>
      <c r="B38" s="91">
        <v>198</v>
      </c>
      <c r="C38" s="27" t="s">
        <v>160</v>
      </c>
      <c r="D38" s="28">
        <v>0.060266203703703704</v>
      </c>
      <c r="E38" s="25">
        <v>17</v>
      </c>
      <c r="F38" s="29" t="s">
        <v>154</v>
      </c>
      <c r="G38" s="29" t="s">
        <v>156</v>
      </c>
      <c r="H38" s="30">
        <v>0</v>
      </c>
      <c r="I38" s="30">
        <v>5</v>
      </c>
      <c r="J38" s="29">
        <f t="shared" si="0"/>
        <v>6.5</v>
      </c>
      <c r="K38" s="31">
        <v>0.004513888888888889</v>
      </c>
      <c r="L38" s="28">
        <f t="shared" si="1"/>
        <v>0.05575231481481482</v>
      </c>
      <c r="M38" s="92" t="s">
        <v>21</v>
      </c>
    </row>
    <row r="39" spans="1:13" ht="12.75">
      <c r="A39" s="96">
        <v>31</v>
      </c>
      <c r="B39" s="91">
        <v>321</v>
      </c>
      <c r="C39" s="27" t="s">
        <v>188</v>
      </c>
      <c r="D39" s="28">
        <v>0.060613425925925925</v>
      </c>
      <c r="E39" s="25">
        <v>18</v>
      </c>
      <c r="F39" s="29" t="s">
        <v>154</v>
      </c>
      <c r="G39" s="29" t="s">
        <v>156</v>
      </c>
      <c r="H39" s="30">
        <v>0</v>
      </c>
      <c r="I39" s="30">
        <v>5</v>
      </c>
      <c r="J39" s="29">
        <f t="shared" si="0"/>
        <v>6.5</v>
      </c>
      <c r="K39" s="31">
        <v>0.004513888888888889</v>
      </c>
      <c r="L39" s="28">
        <f t="shared" si="1"/>
        <v>0.05609953703703704</v>
      </c>
      <c r="M39" s="92" t="s">
        <v>21</v>
      </c>
    </row>
    <row r="40" spans="1:13" ht="12.75">
      <c r="A40" s="96">
        <v>32</v>
      </c>
      <c r="B40" s="91">
        <v>187</v>
      </c>
      <c r="C40" s="27" t="s">
        <v>68</v>
      </c>
      <c r="D40" s="28">
        <v>0.06598379629629629</v>
      </c>
      <c r="E40" s="25">
        <v>47</v>
      </c>
      <c r="F40" s="32" t="s">
        <v>151</v>
      </c>
      <c r="G40" s="32" t="s">
        <v>155</v>
      </c>
      <c r="H40" s="26">
        <v>0</v>
      </c>
      <c r="I40" s="26">
        <v>6</v>
      </c>
      <c r="J40" s="29">
        <f t="shared" si="0"/>
        <v>14</v>
      </c>
      <c r="K40" s="31">
        <v>0.009722222222222222</v>
      </c>
      <c r="L40" s="28">
        <f t="shared" si="1"/>
        <v>0.05626157407407407</v>
      </c>
      <c r="M40" s="92" t="s">
        <v>21</v>
      </c>
    </row>
    <row r="41" spans="1:13" ht="12.75">
      <c r="A41" s="96">
        <v>33</v>
      </c>
      <c r="B41" s="91">
        <v>164</v>
      </c>
      <c r="C41" s="27" t="s">
        <v>48</v>
      </c>
      <c r="D41" s="28">
        <v>0.06371527777777779</v>
      </c>
      <c r="E41" s="25">
        <v>32</v>
      </c>
      <c r="F41" s="32" t="s">
        <v>151</v>
      </c>
      <c r="G41" s="32" t="s">
        <v>156</v>
      </c>
      <c r="H41" s="26">
        <v>0</v>
      </c>
      <c r="I41" s="26">
        <v>5</v>
      </c>
      <c r="J41" s="29">
        <f aca="true" t="shared" si="2" ref="J41:J73">F41*2+G41*3+H41*4+I41*0.5</f>
        <v>10.5</v>
      </c>
      <c r="K41" s="31">
        <v>0.007291666666666666</v>
      </c>
      <c r="L41" s="28">
        <f aca="true" t="shared" si="3" ref="L41:L72">D41-K41</f>
        <v>0.05642361111111112</v>
      </c>
      <c r="M41" s="92" t="s">
        <v>21</v>
      </c>
    </row>
    <row r="42" spans="1:14" s="161" customFormat="1" ht="12.75">
      <c r="A42" s="151">
        <v>34</v>
      </c>
      <c r="B42" s="162">
        <v>219</v>
      </c>
      <c r="C42" s="163" t="s">
        <v>33</v>
      </c>
      <c r="D42" s="164">
        <v>0.057476851851851855</v>
      </c>
      <c r="E42" s="165">
        <v>11</v>
      </c>
      <c r="F42" s="166" t="s">
        <v>156</v>
      </c>
      <c r="G42" s="166" t="s">
        <v>156</v>
      </c>
      <c r="H42" s="167">
        <v>0</v>
      </c>
      <c r="I42" s="167">
        <v>1</v>
      </c>
      <c r="J42" s="166">
        <f t="shared" si="2"/>
        <v>0.5</v>
      </c>
      <c r="K42" s="168">
        <v>0.00034722222222222224</v>
      </c>
      <c r="L42" s="164">
        <f t="shared" si="3"/>
        <v>0.057129629629629634</v>
      </c>
      <c r="M42" s="169" t="s">
        <v>13</v>
      </c>
      <c r="N42" s="160"/>
    </row>
    <row r="43" spans="1:13" ht="12.75">
      <c r="A43" s="96">
        <v>35</v>
      </c>
      <c r="B43" s="91">
        <v>405</v>
      </c>
      <c r="C43" s="27" t="s">
        <v>45</v>
      </c>
      <c r="D43" s="28">
        <v>0.057152777777777775</v>
      </c>
      <c r="E43" s="25">
        <v>5</v>
      </c>
      <c r="F43" s="29" t="s">
        <v>156</v>
      </c>
      <c r="G43" s="29" t="s">
        <v>156</v>
      </c>
      <c r="H43" s="30">
        <v>0</v>
      </c>
      <c r="I43" s="30">
        <v>0</v>
      </c>
      <c r="J43" s="29">
        <f t="shared" si="2"/>
        <v>0</v>
      </c>
      <c r="K43" s="31">
        <v>0</v>
      </c>
      <c r="L43" s="28">
        <f t="shared" si="3"/>
        <v>0.057152777777777775</v>
      </c>
      <c r="M43" s="92" t="s">
        <v>46</v>
      </c>
    </row>
    <row r="44" spans="1:13" ht="12.75">
      <c r="A44" s="96">
        <v>36</v>
      </c>
      <c r="B44" s="91">
        <v>392</v>
      </c>
      <c r="C44" s="27" t="s">
        <v>54</v>
      </c>
      <c r="D44" s="28">
        <v>0.07297453703703703</v>
      </c>
      <c r="E44" s="25">
        <v>73</v>
      </c>
      <c r="F44" s="32" t="s">
        <v>151</v>
      </c>
      <c r="G44" s="32" t="s">
        <v>153</v>
      </c>
      <c r="H44" s="26">
        <v>0</v>
      </c>
      <c r="I44" s="26">
        <v>10</v>
      </c>
      <c r="J44" s="29">
        <f t="shared" si="2"/>
        <v>22</v>
      </c>
      <c r="K44" s="31">
        <v>0.015277777777777777</v>
      </c>
      <c r="L44" s="28">
        <f t="shared" si="3"/>
        <v>0.05769675925925925</v>
      </c>
      <c r="M44" s="92" t="s">
        <v>21</v>
      </c>
    </row>
    <row r="45" spans="1:13" ht="12.75">
      <c r="A45" s="96">
        <v>37</v>
      </c>
      <c r="B45" s="91">
        <v>399</v>
      </c>
      <c r="C45" s="27" t="s">
        <v>37</v>
      </c>
      <c r="D45" s="28">
        <v>0.06431712962962964</v>
      </c>
      <c r="E45" s="25">
        <v>34</v>
      </c>
      <c r="F45" s="32" t="s">
        <v>154</v>
      </c>
      <c r="G45" s="32" t="s">
        <v>155</v>
      </c>
      <c r="H45" s="26">
        <v>0</v>
      </c>
      <c r="I45" s="26">
        <v>4</v>
      </c>
      <c r="J45" s="29">
        <f t="shared" si="2"/>
        <v>9</v>
      </c>
      <c r="K45" s="31">
        <v>0.00625</v>
      </c>
      <c r="L45" s="28">
        <f t="shared" si="3"/>
        <v>0.05806712962962964</v>
      </c>
      <c r="M45" s="92" t="s">
        <v>21</v>
      </c>
    </row>
    <row r="46" spans="1:13" ht="12.75">
      <c r="A46" s="96">
        <v>38</v>
      </c>
      <c r="B46" s="91">
        <v>394</v>
      </c>
      <c r="C46" s="27" t="s">
        <v>11</v>
      </c>
      <c r="D46" s="28">
        <v>0.058194444444444444</v>
      </c>
      <c r="E46" s="25">
        <v>14</v>
      </c>
      <c r="F46" s="29" t="s">
        <v>156</v>
      </c>
      <c r="G46" s="34">
        <v>0</v>
      </c>
      <c r="H46" s="30">
        <v>0</v>
      </c>
      <c r="I46" s="30">
        <v>0</v>
      </c>
      <c r="J46" s="29">
        <f t="shared" si="2"/>
        <v>0</v>
      </c>
      <c r="K46" s="31">
        <v>0</v>
      </c>
      <c r="L46" s="28">
        <f t="shared" si="3"/>
        <v>0.058194444444444444</v>
      </c>
      <c r="M46" s="92" t="s">
        <v>193</v>
      </c>
    </row>
    <row r="47" spans="1:13" ht="12.75">
      <c r="A47" s="96">
        <v>39</v>
      </c>
      <c r="B47" s="91">
        <v>349</v>
      </c>
      <c r="C47" s="27" t="s">
        <v>15</v>
      </c>
      <c r="D47" s="28">
        <v>0.06337962962962963</v>
      </c>
      <c r="E47" s="25">
        <v>28</v>
      </c>
      <c r="F47" s="29" t="s">
        <v>154</v>
      </c>
      <c r="G47" s="29" t="s">
        <v>156</v>
      </c>
      <c r="H47" s="30">
        <v>0</v>
      </c>
      <c r="I47" s="30">
        <v>5</v>
      </c>
      <c r="J47" s="29">
        <f t="shared" si="2"/>
        <v>6.5</v>
      </c>
      <c r="K47" s="31">
        <v>0.004513888888888889</v>
      </c>
      <c r="L47" s="28">
        <f t="shared" si="3"/>
        <v>0.058865740740740746</v>
      </c>
      <c r="M47" s="92" t="s">
        <v>12</v>
      </c>
    </row>
    <row r="48" spans="1:13" ht="12.75">
      <c r="A48" s="96">
        <v>40</v>
      </c>
      <c r="B48" s="91">
        <v>368</v>
      </c>
      <c r="C48" s="27" t="s">
        <v>82</v>
      </c>
      <c r="D48" s="28">
        <v>0.06576388888888889</v>
      </c>
      <c r="E48" s="25">
        <v>44</v>
      </c>
      <c r="F48" s="32" t="s">
        <v>153</v>
      </c>
      <c r="G48" s="32" t="s">
        <v>156</v>
      </c>
      <c r="H48" s="26">
        <v>0</v>
      </c>
      <c r="I48" s="26">
        <v>6</v>
      </c>
      <c r="J48" s="29">
        <f t="shared" si="2"/>
        <v>9</v>
      </c>
      <c r="K48" s="31">
        <v>0.00625</v>
      </c>
      <c r="L48" s="28">
        <f t="shared" si="3"/>
        <v>0.05951388888888889</v>
      </c>
      <c r="M48" s="92"/>
    </row>
    <row r="49" spans="1:13" ht="12.75">
      <c r="A49" s="96">
        <v>41</v>
      </c>
      <c r="B49" s="91">
        <v>301</v>
      </c>
      <c r="C49" s="27" t="s">
        <v>101</v>
      </c>
      <c r="D49" s="28">
        <v>0.06333333333333334</v>
      </c>
      <c r="E49" s="25">
        <v>27</v>
      </c>
      <c r="F49" s="29" t="s">
        <v>154</v>
      </c>
      <c r="G49" s="29" t="s">
        <v>156</v>
      </c>
      <c r="H49" s="30">
        <v>0</v>
      </c>
      <c r="I49" s="30">
        <v>3</v>
      </c>
      <c r="J49" s="29">
        <f t="shared" si="2"/>
        <v>5.5</v>
      </c>
      <c r="K49" s="31">
        <v>0.0038194444444444443</v>
      </c>
      <c r="L49" s="28">
        <f t="shared" si="3"/>
        <v>0.059513888888888894</v>
      </c>
      <c r="M49" s="92" t="s">
        <v>21</v>
      </c>
    </row>
    <row r="50" spans="1:13" ht="12.75">
      <c r="A50" s="96">
        <v>42</v>
      </c>
      <c r="B50" s="91">
        <v>52</v>
      </c>
      <c r="C50" s="27" t="s">
        <v>40</v>
      </c>
      <c r="D50" s="28">
        <v>0.07788194444444445</v>
      </c>
      <c r="E50" s="25">
        <v>83</v>
      </c>
      <c r="F50" s="32" t="s">
        <v>151</v>
      </c>
      <c r="G50" s="32" t="s">
        <v>153</v>
      </c>
      <c r="H50" s="26">
        <v>1</v>
      </c>
      <c r="I50" s="26">
        <v>10</v>
      </c>
      <c r="J50" s="29">
        <f>F50*2+G50*3+H50*4+I50*0.5</f>
        <v>26</v>
      </c>
      <c r="K50" s="31">
        <v>0.018055555555555557</v>
      </c>
      <c r="L50" s="28">
        <f t="shared" si="3"/>
        <v>0.05982638888888889</v>
      </c>
      <c r="M50" s="92" t="s">
        <v>35</v>
      </c>
    </row>
    <row r="51" spans="1:13" ht="12.75">
      <c r="A51" s="96">
        <v>43</v>
      </c>
      <c r="B51" s="91">
        <v>391</v>
      </c>
      <c r="C51" s="27" t="s">
        <v>107</v>
      </c>
      <c r="D51" s="28">
        <v>0.06506944444444444</v>
      </c>
      <c r="E51" s="25">
        <v>36</v>
      </c>
      <c r="F51" s="32" t="s">
        <v>154</v>
      </c>
      <c r="G51" s="32" t="s">
        <v>156</v>
      </c>
      <c r="H51" s="26">
        <v>0</v>
      </c>
      <c r="I51" s="26">
        <v>6</v>
      </c>
      <c r="J51" s="29">
        <f>F51*2+G51*3+H51*4+I51*0.5</f>
        <v>7</v>
      </c>
      <c r="K51" s="31">
        <v>0.004861111111111111</v>
      </c>
      <c r="L51" s="28">
        <f t="shared" si="3"/>
        <v>0.060208333333333336</v>
      </c>
      <c r="M51" s="92" t="s">
        <v>73</v>
      </c>
    </row>
    <row r="52" spans="1:14" s="161" customFormat="1" ht="12.75">
      <c r="A52" s="151">
        <v>44</v>
      </c>
      <c r="B52" s="162">
        <v>167</v>
      </c>
      <c r="C52" s="163" t="s">
        <v>26</v>
      </c>
      <c r="D52" s="164">
        <v>0.06568287037037036</v>
      </c>
      <c r="E52" s="165">
        <v>42</v>
      </c>
      <c r="F52" s="171" t="s">
        <v>154</v>
      </c>
      <c r="G52" s="171" t="s">
        <v>156</v>
      </c>
      <c r="H52" s="172">
        <v>0</v>
      </c>
      <c r="I52" s="172">
        <v>3</v>
      </c>
      <c r="J52" s="166">
        <f>F52*2+G52*3+H52*4+I52*0.5</f>
        <v>5.5</v>
      </c>
      <c r="K52" s="168">
        <v>0.0038194444444444443</v>
      </c>
      <c r="L52" s="164">
        <f t="shared" si="3"/>
        <v>0.06186342592592592</v>
      </c>
      <c r="M52" s="169" t="s">
        <v>13</v>
      </c>
      <c r="N52" s="160"/>
    </row>
    <row r="53" spans="1:13" ht="12.75">
      <c r="A53" s="96">
        <v>45</v>
      </c>
      <c r="B53" s="91">
        <v>337</v>
      </c>
      <c r="C53" s="27" t="s">
        <v>27</v>
      </c>
      <c r="D53" s="28">
        <v>0.07219907407407407</v>
      </c>
      <c r="E53" s="25">
        <v>71</v>
      </c>
      <c r="F53" s="32" t="s">
        <v>151</v>
      </c>
      <c r="G53" s="32" t="s">
        <v>155</v>
      </c>
      <c r="H53" s="26">
        <v>0</v>
      </c>
      <c r="I53" s="26">
        <v>7</v>
      </c>
      <c r="J53" s="29">
        <f>F53*2+G53*3+H53*4+I53*0.5</f>
        <v>14.5</v>
      </c>
      <c r="K53" s="31">
        <v>0.010069444444444445</v>
      </c>
      <c r="L53" s="28">
        <f t="shared" si="3"/>
        <v>0.062129629629629625</v>
      </c>
      <c r="M53" s="92" t="s">
        <v>21</v>
      </c>
    </row>
    <row r="54" spans="1:13" ht="12.75">
      <c r="A54" s="96">
        <v>46</v>
      </c>
      <c r="B54" s="91">
        <v>444</v>
      </c>
      <c r="C54" s="27" t="s">
        <v>65</v>
      </c>
      <c r="D54" s="28">
        <v>0.08175925925925925</v>
      </c>
      <c r="E54" s="25">
        <v>88</v>
      </c>
      <c r="F54" s="32" t="s">
        <v>153</v>
      </c>
      <c r="G54" s="32" t="s">
        <v>156</v>
      </c>
      <c r="H54" s="26">
        <v>0</v>
      </c>
      <c r="I54" s="26">
        <v>6</v>
      </c>
      <c r="J54" s="29">
        <f>F54*2+G54*3+H54*4+I54*0.5</f>
        <v>9</v>
      </c>
      <c r="K54" s="31">
        <v>0.00625</v>
      </c>
      <c r="L54" s="28">
        <f t="shared" si="3"/>
        <v>0.07550925925925925</v>
      </c>
      <c r="M54" s="92" t="s">
        <v>21</v>
      </c>
    </row>
    <row r="55" spans="1:14" s="103" customFormat="1" ht="12.75">
      <c r="A55" s="97">
        <v>47</v>
      </c>
      <c r="B55" s="98">
        <v>353</v>
      </c>
      <c r="C55" s="99" t="s">
        <v>66</v>
      </c>
      <c r="D55" s="100">
        <v>0.059537037037037034</v>
      </c>
      <c r="E55" s="101">
        <v>15</v>
      </c>
      <c r="F55" s="29" t="s">
        <v>156</v>
      </c>
      <c r="G55" s="34">
        <v>0</v>
      </c>
      <c r="H55" s="30">
        <v>0</v>
      </c>
      <c r="I55" s="30">
        <v>0</v>
      </c>
      <c r="J55" s="29">
        <f t="shared" si="2"/>
        <v>0</v>
      </c>
      <c r="K55" s="31">
        <v>0</v>
      </c>
      <c r="L55" s="100">
        <f t="shared" si="3"/>
        <v>0.059537037037037034</v>
      </c>
      <c r="M55" s="102" t="s">
        <v>67</v>
      </c>
      <c r="N55" s="41"/>
    </row>
    <row r="56" spans="1:14" s="103" customFormat="1" ht="12.75">
      <c r="A56" s="97">
        <v>48</v>
      </c>
      <c r="B56" s="98">
        <v>83</v>
      </c>
      <c r="C56" s="99" t="s">
        <v>92</v>
      </c>
      <c r="D56" s="100">
        <v>0.060127314814814814</v>
      </c>
      <c r="E56" s="101">
        <v>16</v>
      </c>
      <c r="F56" s="29" t="s">
        <v>156</v>
      </c>
      <c r="G56" s="34">
        <v>0</v>
      </c>
      <c r="H56" s="30">
        <v>0</v>
      </c>
      <c r="I56" s="30">
        <v>0</v>
      </c>
      <c r="J56" s="29">
        <f t="shared" si="2"/>
        <v>0</v>
      </c>
      <c r="K56" s="31">
        <v>0</v>
      </c>
      <c r="L56" s="100">
        <f t="shared" si="3"/>
        <v>0.060127314814814814</v>
      </c>
      <c r="M56" s="102" t="s">
        <v>115</v>
      </c>
      <c r="N56" s="41"/>
    </row>
    <row r="57" spans="1:14" s="103" customFormat="1" ht="12.75">
      <c r="A57" s="97">
        <v>49</v>
      </c>
      <c r="B57" s="98">
        <v>177</v>
      </c>
      <c r="C57" s="99" t="s">
        <v>81</v>
      </c>
      <c r="D57" s="100">
        <v>0.0609375</v>
      </c>
      <c r="E57" s="101">
        <v>20</v>
      </c>
      <c r="F57" s="29" t="s">
        <v>156</v>
      </c>
      <c r="G57" s="29" t="s">
        <v>156</v>
      </c>
      <c r="H57" s="30">
        <v>0</v>
      </c>
      <c r="I57" s="30">
        <v>0</v>
      </c>
      <c r="J57" s="29">
        <f t="shared" si="2"/>
        <v>0</v>
      </c>
      <c r="K57" s="31">
        <v>0</v>
      </c>
      <c r="L57" s="100">
        <f t="shared" si="3"/>
        <v>0.0609375</v>
      </c>
      <c r="M57" s="102" t="s">
        <v>80</v>
      </c>
      <c r="N57" s="41"/>
    </row>
    <row r="58" spans="1:14" s="103" customFormat="1" ht="12.75">
      <c r="A58" s="97">
        <v>50</v>
      </c>
      <c r="B58" s="98">
        <v>1173</v>
      </c>
      <c r="C58" s="99" t="s">
        <v>58</v>
      </c>
      <c r="D58" s="100">
        <v>0.06344907407407407</v>
      </c>
      <c r="E58" s="101">
        <v>29</v>
      </c>
      <c r="F58" s="29" t="s">
        <v>156</v>
      </c>
      <c r="G58" s="29" t="s">
        <v>156</v>
      </c>
      <c r="H58" s="30">
        <v>0</v>
      </c>
      <c r="I58" s="30">
        <v>0</v>
      </c>
      <c r="J58" s="29">
        <f t="shared" si="2"/>
        <v>0</v>
      </c>
      <c r="K58" s="31">
        <v>0</v>
      </c>
      <c r="L58" s="100">
        <f t="shared" si="3"/>
        <v>0.06344907407407407</v>
      </c>
      <c r="M58" s="102" t="s">
        <v>59</v>
      </c>
      <c r="N58" s="41"/>
    </row>
    <row r="59" spans="1:14" s="103" customFormat="1" ht="12.75">
      <c r="A59" s="97">
        <v>51</v>
      </c>
      <c r="B59" s="98">
        <v>312</v>
      </c>
      <c r="C59" s="99" t="s">
        <v>116</v>
      </c>
      <c r="D59" s="100">
        <v>0.0634837962962963</v>
      </c>
      <c r="E59" s="101">
        <v>30</v>
      </c>
      <c r="F59" s="29" t="s">
        <v>156</v>
      </c>
      <c r="G59" s="29" t="s">
        <v>156</v>
      </c>
      <c r="H59" s="30">
        <v>0</v>
      </c>
      <c r="I59" s="30">
        <v>0</v>
      </c>
      <c r="J59" s="29">
        <f t="shared" si="2"/>
        <v>0</v>
      </c>
      <c r="K59" s="31">
        <v>0</v>
      </c>
      <c r="L59" s="100">
        <f t="shared" si="3"/>
        <v>0.0634837962962963</v>
      </c>
      <c r="M59" s="102"/>
      <c r="N59" s="41"/>
    </row>
    <row r="60" spans="1:14" s="103" customFormat="1" ht="12.75">
      <c r="A60" s="97">
        <v>52</v>
      </c>
      <c r="B60" s="98">
        <v>169</v>
      </c>
      <c r="C60" s="99" t="s">
        <v>50</v>
      </c>
      <c r="D60" s="100">
        <v>0.0636574074074074</v>
      </c>
      <c r="E60" s="101">
        <v>31</v>
      </c>
      <c r="F60" s="29" t="s">
        <v>156</v>
      </c>
      <c r="G60" s="29" t="s">
        <v>156</v>
      </c>
      <c r="H60" s="30">
        <v>0</v>
      </c>
      <c r="I60" s="30">
        <v>0</v>
      </c>
      <c r="J60" s="29">
        <f t="shared" si="2"/>
        <v>0</v>
      </c>
      <c r="K60" s="31">
        <v>0</v>
      </c>
      <c r="L60" s="100">
        <f t="shared" si="3"/>
        <v>0.0636574074074074</v>
      </c>
      <c r="M60" s="102" t="s">
        <v>46</v>
      </c>
      <c r="N60" s="41"/>
    </row>
    <row r="61" spans="1:14" s="103" customFormat="1" ht="12.75">
      <c r="A61" s="97">
        <v>53</v>
      </c>
      <c r="B61" s="98">
        <v>240</v>
      </c>
      <c r="C61" s="99" t="s">
        <v>116</v>
      </c>
      <c r="D61" s="100">
        <v>0.06509259259259259</v>
      </c>
      <c r="E61" s="101">
        <v>37</v>
      </c>
      <c r="F61" s="29" t="s">
        <v>156</v>
      </c>
      <c r="G61" s="29" t="s">
        <v>156</v>
      </c>
      <c r="H61" s="30">
        <v>0</v>
      </c>
      <c r="I61" s="30">
        <v>0</v>
      </c>
      <c r="J61" s="29">
        <f t="shared" si="2"/>
        <v>0</v>
      </c>
      <c r="K61" s="31">
        <v>0</v>
      </c>
      <c r="L61" s="100">
        <f t="shared" si="3"/>
        <v>0.06509259259259259</v>
      </c>
      <c r="M61" s="102"/>
      <c r="N61" s="41"/>
    </row>
    <row r="62" spans="1:14" s="180" customFormat="1" ht="12.75">
      <c r="A62" s="173">
        <v>54</v>
      </c>
      <c r="B62" s="174">
        <v>174</v>
      </c>
      <c r="C62" s="175" t="s">
        <v>30</v>
      </c>
      <c r="D62" s="176">
        <v>0.06579861111111111</v>
      </c>
      <c r="E62" s="177">
        <v>45</v>
      </c>
      <c r="F62" s="166" t="s">
        <v>156</v>
      </c>
      <c r="G62" s="166" t="s">
        <v>156</v>
      </c>
      <c r="H62" s="167">
        <v>0</v>
      </c>
      <c r="I62" s="167">
        <v>0</v>
      </c>
      <c r="J62" s="166">
        <f t="shared" si="2"/>
        <v>0</v>
      </c>
      <c r="K62" s="168">
        <v>0</v>
      </c>
      <c r="L62" s="176">
        <f t="shared" si="3"/>
        <v>0.06579861111111111</v>
      </c>
      <c r="M62" s="178" t="s">
        <v>13</v>
      </c>
      <c r="N62" s="179"/>
    </row>
    <row r="63" spans="1:14" s="103" customFormat="1" ht="12.75">
      <c r="A63" s="97">
        <v>55</v>
      </c>
      <c r="B63" s="98">
        <v>186</v>
      </c>
      <c r="C63" s="99" t="s">
        <v>25</v>
      </c>
      <c r="D63" s="100">
        <v>0.06584490740740741</v>
      </c>
      <c r="E63" s="101">
        <v>46</v>
      </c>
      <c r="F63" s="29" t="s">
        <v>156</v>
      </c>
      <c r="G63" s="29" t="s">
        <v>156</v>
      </c>
      <c r="H63" s="30">
        <v>0</v>
      </c>
      <c r="I63" s="30">
        <v>0</v>
      </c>
      <c r="J63" s="29">
        <f t="shared" si="2"/>
        <v>0</v>
      </c>
      <c r="K63" s="31">
        <v>0</v>
      </c>
      <c r="L63" s="100">
        <f t="shared" si="3"/>
        <v>0.06584490740740741</v>
      </c>
      <c r="M63" s="102" t="s">
        <v>80</v>
      </c>
      <c r="N63" s="41"/>
    </row>
    <row r="64" spans="1:14" s="103" customFormat="1" ht="12.75">
      <c r="A64" s="97">
        <v>56</v>
      </c>
      <c r="B64" s="98">
        <v>395</v>
      </c>
      <c r="C64" s="99" t="s">
        <v>18</v>
      </c>
      <c r="D64" s="100">
        <v>0.06677083333333333</v>
      </c>
      <c r="E64" s="101">
        <v>51</v>
      </c>
      <c r="F64" s="29" t="s">
        <v>156</v>
      </c>
      <c r="G64" s="29" t="s">
        <v>156</v>
      </c>
      <c r="H64" s="30">
        <v>0</v>
      </c>
      <c r="I64" s="30">
        <v>0</v>
      </c>
      <c r="J64" s="29">
        <f t="shared" si="2"/>
        <v>0</v>
      </c>
      <c r="K64" s="31">
        <v>0</v>
      </c>
      <c r="L64" s="100">
        <f t="shared" si="3"/>
        <v>0.06677083333333333</v>
      </c>
      <c r="M64" s="102" t="s">
        <v>19</v>
      </c>
      <c r="N64" s="41"/>
    </row>
    <row r="65" spans="1:14" s="180" customFormat="1" ht="12.75">
      <c r="A65" s="173">
        <v>57</v>
      </c>
      <c r="B65" s="174">
        <v>373</v>
      </c>
      <c r="C65" s="175" t="s">
        <v>194</v>
      </c>
      <c r="D65" s="176">
        <v>0.06756944444444445</v>
      </c>
      <c r="E65" s="177">
        <v>52</v>
      </c>
      <c r="F65" s="166" t="s">
        <v>156</v>
      </c>
      <c r="G65" s="166" t="s">
        <v>156</v>
      </c>
      <c r="H65" s="167">
        <v>0</v>
      </c>
      <c r="I65" s="167">
        <v>0</v>
      </c>
      <c r="J65" s="166">
        <f t="shared" si="2"/>
        <v>0</v>
      </c>
      <c r="K65" s="168">
        <v>0</v>
      </c>
      <c r="L65" s="176">
        <f t="shared" si="3"/>
        <v>0.06756944444444445</v>
      </c>
      <c r="M65" s="178" t="s">
        <v>13</v>
      </c>
      <c r="N65" s="179"/>
    </row>
    <row r="66" spans="1:14" s="103" customFormat="1" ht="12.75">
      <c r="A66" s="97">
        <v>58</v>
      </c>
      <c r="B66" s="98">
        <v>302</v>
      </c>
      <c r="C66" s="99" t="s">
        <v>105</v>
      </c>
      <c r="D66" s="100">
        <v>0.06758101851851851</v>
      </c>
      <c r="E66" s="101">
        <v>53</v>
      </c>
      <c r="F66" s="29" t="s">
        <v>156</v>
      </c>
      <c r="G66" s="29" t="s">
        <v>156</v>
      </c>
      <c r="H66" s="30">
        <v>0</v>
      </c>
      <c r="I66" s="30">
        <v>0</v>
      </c>
      <c r="J66" s="29">
        <f t="shared" si="2"/>
        <v>0</v>
      </c>
      <c r="K66" s="31">
        <v>0</v>
      </c>
      <c r="L66" s="100">
        <f t="shared" si="3"/>
        <v>0.06758101851851851</v>
      </c>
      <c r="M66" s="102" t="s">
        <v>53</v>
      </c>
      <c r="N66" s="41"/>
    </row>
    <row r="67" spans="1:14" s="103" customFormat="1" ht="12.75">
      <c r="A67" s="97">
        <v>59</v>
      </c>
      <c r="B67" s="98">
        <v>386</v>
      </c>
      <c r="C67" s="99" t="s">
        <v>84</v>
      </c>
      <c r="D67" s="100">
        <v>0.06778935185185185</v>
      </c>
      <c r="E67" s="101">
        <v>54</v>
      </c>
      <c r="F67" s="29" t="s">
        <v>156</v>
      </c>
      <c r="G67" s="29" t="s">
        <v>156</v>
      </c>
      <c r="H67" s="30">
        <v>0</v>
      </c>
      <c r="I67" s="30">
        <v>0</v>
      </c>
      <c r="J67" s="29">
        <f t="shared" si="2"/>
        <v>0</v>
      </c>
      <c r="K67" s="31">
        <v>0</v>
      </c>
      <c r="L67" s="100">
        <f t="shared" si="3"/>
        <v>0.06778935185185185</v>
      </c>
      <c r="M67" s="102" t="s">
        <v>85</v>
      </c>
      <c r="N67" s="41"/>
    </row>
    <row r="68" spans="1:14" s="103" customFormat="1" ht="12.75">
      <c r="A68" s="97">
        <v>60</v>
      </c>
      <c r="B68" s="98">
        <v>172</v>
      </c>
      <c r="C68" s="99" t="s">
        <v>52</v>
      </c>
      <c r="D68" s="100">
        <v>0.0678125</v>
      </c>
      <c r="E68" s="101">
        <v>55</v>
      </c>
      <c r="F68" s="29" t="s">
        <v>156</v>
      </c>
      <c r="G68" s="29" t="s">
        <v>156</v>
      </c>
      <c r="H68" s="30">
        <v>0</v>
      </c>
      <c r="I68" s="30">
        <v>0</v>
      </c>
      <c r="J68" s="29">
        <f t="shared" si="2"/>
        <v>0</v>
      </c>
      <c r="K68" s="31">
        <v>0</v>
      </c>
      <c r="L68" s="100">
        <f t="shared" si="3"/>
        <v>0.0678125</v>
      </c>
      <c r="M68" s="102" t="s">
        <v>53</v>
      </c>
      <c r="N68" s="41"/>
    </row>
    <row r="69" spans="1:14" s="103" customFormat="1" ht="12.75">
      <c r="A69" s="97">
        <v>61</v>
      </c>
      <c r="B69" s="98">
        <v>32</v>
      </c>
      <c r="C69" s="99" t="s">
        <v>69</v>
      </c>
      <c r="D69" s="100">
        <v>0.06791666666666667</v>
      </c>
      <c r="E69" s="101">
        <v>56</v>
      </c>
      <c r="F69" s="29" t="s">
        <v>156</v>
      </c>
      <c r="G69" s="29" t="s">
        <v>156</v>
      </c>
      <c r="H69" s="30">
        <v>0</v>
      </c>
      <c r="I69" s="30">
        <v>0</v>
      </c>
      <c r="J69" s="29">
        <f t="shared" si="2"/>
        <v>0</v>
      </c>
      <c r="K69" s="31">
        <v>0</v>
      </c>
      <c r="L69" s="100">
        <f t="shared" si="3"/>
        <v>0.06791666666666667</v>
      </c>
      <c r="M69" s="102" t="s">
        <v>21</v>
      </c>
      <c r="N69" s="41"/>
    </row>
    <row r="70" spans="1:14" s="103" customFormat="1" ht="12.75">
      <c r="A70" s="97">
        <v>62</v>
      </c>
      <c r="B70" s="98">
        <v>138</v>
      </c>
      <c r="C70" s="99" t="s">
        <v>104</v>
      </c>
      <c r="D70" s="100">
        <v>0.06793981481481481</v>
      </c>
      <c r="E70" s="101">
        <v>57</v>
      </c>
      <c r="F70" s="29" t="s">
        <v>156</v>
      </c>
      <c r="G70" s="29" t="s">
        <v>156</v>
      </c>
      <c r="H70" s="30">
        <v>0</v>
      </c>
      <c r="I70" s="30">
        <v>0</v>
      </c>
      <c r="J70" s="29">
        <f t="shared" si="2"/>
        <v>0</v>
      </c>
      <c r="K70" s="31">
        <v>0</v>
      </c>
      <c r="L70" s="100">
        <f t="shared" si="3"/>
        <v>0.06793981481481481</v>
      </c>
      <c r="M70" s="102" t="s">
        <v>73</v>
      </c>
      <c r="N70" s="41"/>
    </row>
    <row r="71" spans="1:14" s="103" customFormat="1" ht="12.75">
      <c r="A71" s="97">
        <v>63</v>
      </c>
      <c r="B71" s="98">
        <v>328</v>
      </c>
      <c r="C71" s="99" t="s">
        <v>70</v>
      </c>
      <c r="D71" s="100">
        <v>0.06800925925925926</v>
      </c>
      <c r="E71" s="101">
        <v>58</v>
      </c>
      <c r="F71" s="29" t="s">
        <v>156</v>
      </c>
      <c r="G71" s="29" t="s">
        <v>156</v>
      </c>
      <c r="H71" s="30">
        <v>0</v>
      </c>
      <c r="I71" s="30">
        <v>0</v>
      </c>
      <c r="J71" s="29">
        <f t="shared" si="2"/>
        <v>0</v>
      </c>
      <c r="K71" s="31">
        <v>0</v>
      </c>
      <c r="L71" s="100">
        <f t="shared" si="3"/>
        <v>0.06800925925925926</v>
      </c>
      <c r="M71" s="102" t="s">
        <v>71</v>
      </c>
      <c r="N71" s="41"/>
    </row>
    <row r="72" spans="1:14" s="103" customFormat="1" ht="12.75">
      <c r="A72" s="97">
        <v>64</v>
      </c>
      <c r="B72" s="98">
        <v>319</v>
      </c>
      <c r="C72" s="99" t="s">
        <v>86</v>
      </c>
      <c r="D72" s="100">
        <v>0.06872685185185186</v>
      </c>
      <c r="E72" s="101">
        <v>59</v>
      </c>
      <c r="F72" s="29" t="s">
        <v>156</v>
      </c>
      <c r="G72" s="29" t="s">
        <v>156</v>
      </c>
      <c r="H72" s="30">
        <v>0</v>
      </c>
      <c r="I72" s="30">
        <v>0</v>
      </c>
      <c r="J72" s="29">
        <f t="shared" si="2"/>
        <v>0</v>
      </c>
      <c r="K72" s="31">
        <v>0</v>
      </c>
      <c r="L72" s="100">
        <f t="shared" si="3"/>
        <v>0.06872685185185186</v>
      </c>
      <c r="M72" s="102" t="s">
        <v>19</v>
      </c>
      <c r="N72" s="41"/>
    </row>
    <row r="73" spans="1:14" s="103" customFormat="1" ht="12.75">
      <c r="A73" s="97">
        <v>65</v>
      </c>
      <c r="B73" s="98">
        <v>364</v>
      </c>
      <c r="C73" s="99" t="s">
        <v>97</v>
      </c>
      <c r="D73" s="100">
        <v>0.06920138888888888</v>
      </c>
      <c r="E73" s="101">
        <v>61</v>
      </c>
      <c r="F73" s="29" t="s">
        <v>156</v>
      </c>
      <c r="G73" s="29" t="s">
        <v>156</v>
      </c>
      <c r="H73" s="30">
        <v>0</v>
      </c>
      <c r="I73" s="30">
        <v>0</v>
      </c>
      <c r="J73" s="29">
        <f t="shared" si="2"/>
        <v>0</v>
      </c>
      <c r="K73" s="31">
        <v>0</v>
      </c>
      <c r="L73" s="100">
        <f aca="true" t="shared" si="4" ref="L73:L103">D73-K73</f>
        <v>0.06920138888888888</v>
      </c>
      <c r="M73" s="102" t="s">
        <v>73</v>
      </c>
      <c r="N73" s="41"/>
    </row>
    <row r="74" spans="1:14" s="103" customFormat="1" ht="12.75">
      <c r="A74" s="97">
        <v>66</v>
      </c>
      <c r="B74" s="98">
        <v>189</v>
      </c>
      <c r="C74" s="99" t="s">
        <v>95</v>
      </c>
      <c r="D74" s="100">
        <v>0.06961805555555556</v>
      </c>
      <c r="E74" s="101">
        <v>62</v>
      </c>
      <c r="F74" s="29" t="s">
        <v>156</v>
      </c>
      <c r="G74" s="29" t="s">
        <v>156</v>
      </c>
      <c r="H74" s="30">
        <v>0</v>
      </c>
      <c r="I74" s="30">
        <v>0</v>
      </c>
      <c r="J74" s="29">
        <f aca="true" t="shared" si="5" ref="J74:J104">F74*2+G74*3+H74*4+I74*0.5</f>
        <v>0</v>
      </c>
      <c r="K74" s="31">
        <v>0</v>
      </c>
      <c r="L74" s="100">
        <f t="shared" si="4"/>
        <v>0.06961805555555556</v>
      </c>
      <c r="M74" s="102" t="s">
        <v>96</v>
      </c>
      <c r="N74" s="41"/>
    </row>
    <row r="75" spans="1:14" s="103" customFormat="1" ht="12.75">
      <c r="A75" s="97">
        <v>67</v>
      </c>
      <c r="B75" s="98">
        <v>334</v>
      </c>
      <c r="C75" s="104" t="s">
        <v>192</v>
      </c>
      <c r="D75" s="100">
        <v>0.06972222222222223</v>
      </c>
      <c r="E75" s="101">
        <v>63</v>
      </c>
      <c r="F75" s="29" t="s">
        <v>156</v>
      </c>
      <c r="G75" s="29" t="s">
        <v>156</v>
      </c>
      <c r="H75" s="30">
        <v>0</v>
      </c>
      <c r="I75" s="30">
        <v>0</v>
      </c>
      <c r="J75" s="29">
        <f t="shared" si="5"/>
        <v>0</v>
      </c>
      <c r="K75" s="31">
        <v>0</v>
      </c>
      <c r="L75" s="100">
        <f t="shared" si="4"/>
        <v>0.06972222222222223</v>
      </c>
      <c r="M75" s="102" t="s">
        <v>21</v>
      </c>
      <c r="N75" s="41"/>
    </row>
    <row r="76" spans="1:14" s="103" customFormat="1" ht="12.75">
      <c r="A76" s="97">
        <v>68</v>
      </c>
      <c r="B76" s="98">
        <v>195</v>
      </c>
      <c r="C76" s="99" t="s">
        <v>74</v>
      </c>
      <c r="D76" s="100">
        <v>0.0699537037037037</v>
      </c>
      <c r="E76" s="101">
        <v>64</v>
      </c>
      <c r="F76" s="29" t="s">
        <v>156</v>
      </c>
      <c r="G76" s="29" t="s">
        <v>156</v>
      </c>
      <c r="H76" s="30">
        <v>0</v>
      </c>
      <c r="I76" s="30">
        <v>0</v>
      </c>
      <c r="J76" s="29">
        <f t="shared" si="5"/>
        <v>0</v>
      </c>
      <c r="K76" s="31">
        <v>0</v>
      </c>
      <c r="L76" s="100">
        <f t="shared" si="4"/>
        <v>0.0699537037037037</v>
      </c>
      <c r="M76" s="102" t="s">
        <v>80</v>
      </c>
      <c r="N76" s="41"/>
    </row>
    <row r="77" spans="1:14" s="103" customFormat="1" ht="12.75">
      <c r="A77" s="97">
        <v>69</v>
      </c>
      <c r="B77" s="98">
        <v>348</v>
      </c>
      <c r="C77" s="99" t="s">
        <v>41</v>
      </c>
      <c r="D77" s="100">
        <v>0.0699537037037037</v>
      </c>
      <c r="E77" s="101">
        <v>65</v>
      </c>
      <c r="F77" s="29" t="s">
        <v>156</v>
      </c>
      <c r="G77" s="29" t="s">
        <v>156</v>
      </c>
      <c r="H77" s="30">
        <v>0</v>
      </c>
      <c r="I77" s="30">
        <v>0</v>
      </c>
      <c r="J77" s="29">
        <f t="shared" si="5"/>
        <v>0</v>
      </c>
      <c r="K77" s="31">
        <v>0</v>
      </c>
      <c r="L77" s="100">
        <f t="shared" si="4"/>
        <v>0.0699537037037037</v>
      </c>
      <c r="M77" s="102" t="s">
        <v>80</v>
      </c>
      <c r="N77" s="41"/>
    </row>
    <row r="78" spans="1:14" s="103" customFormat="1" ht="12.75">
      <c r="A78" s="97">
        <v>70</v>
      </c>
      <c r="B78" s="98">
        <v>208</v>
      </c>
      <c r="C78" s="99" t="s">
        <v>44</v>
      </c>
      <c r="D78" s="100">
        <v>0.0699537037037037</v>
      </c>
      <c r="E78" s="101">
        <v>66</v>
      </c>
      <c r="F78" s="29" t="s">
        <v>156</v>
      </c>
      <c r="G78" s="29" t="s">
        <v>156</v>
      </c>
      <c r="H78" s="30">
        <v>0</v>
      </c>
      <c r="I78" s="30">
        <v>0</v>
      </c>
      <c r="J78" s="29">
        <f t="shared" si="5"/>
        <v>0</v>
      </c>
      <c r="K78" s="31">
        <v>0</v>
      </c>
      <c r="L78" s="100">
        <f t="shared" si="4"/>
        <v>0.0699537037037037</v>
      </c>
      <c r="M78" s="102" t="s">
        <v>80</v>
      </c>
      <c r="N78" s="41"/>
    </row>
    <row r="79" spans="1:14" s="103" customFormat="1" ht="12.75">
      <c r="A79" s="97">
        <v>71</v>
      </c>
      <c r="B79" s="98">
        <v>316</v>
      </c>
      <c r="C79" s="99" t="s">
        <v>62</v>
      </c>
      <c r="D79" s="100">
        <v>0.07004629629629629</v>
      </c>
      <c r="E79" s="101">
        <v>67</v>
      </c>
      <c r="F79" s="29" t="s">
        <v>156</v>
      </c>
      <c r="G79" s="29" t="s">
        <v>156</v>
      </c>
      <c r="H79" s="30">
        <v>0</v>
      </c>
      <c r="I79" s="30">
        <v>0</v>
      </c>
      <c r="J79" s="29">
        <f t="shared" si="5"/>
        <v>0</v>
      </c>
      <c r="K79" s="31">
        <v>0</v>
      </c>
      <c r="L79" s="100">
        <f t="shared" si="4"/>
        <v>0.07004629629629629</v>
      </c>
      <c r="M79" s="102" t="s">
        <v>21</v>
      </c>
      <c r="N79" s="41"/>
    </row>
    <row r="80" spans="1:14" s="103" customFormat="1" ht="12.75">
      <c r="A80" s="97">
        <v>72</v>
      </c>
      <c r="B80" s="98">
        <v>354</v>
      </c>
      <c r="C80" s="99" t="s">
        <v>22</v>
      </c>
      <c r="D80" s="100">
        <v>0.07127314814814815</v>
      </c>
      <c r="E80" s="101">
        <v>68</v>
      </c>
      <c r="F80" s="29" t="s">
        <v>156</v>
      </c>
      <c r="G80" s="29" t="s">
        <v>156</v>
      </c>
      <c r="H80" s="30">
        <v>0</v>
      </c>
      <c r="I80" s="30">
        <v>0</v>
      </c>
      <c r="J80" s="29">
        <f t="shared" si="5"/>
        <v>0</v>
      </c>
      <c r="K80" s="31">
        <v>0</v>
      </c>
      <c r="L80" s="100">
        <f t="shared" si="4"/>
        <v>0.07127314814814815</v>
      </c>
      <c r="M80" s="102" t="s">
        <v>12</v>
      </c>
      <c r="N80" s="41"/>
    </row>
    <row r="81" spans="1:14" s="103" customFormat="1" ht="12.75">
      <c r="A81" s="97">
        <v>73</v>
      </c>
      <c r="B81" s="98">
        <v>254</v>
      </c>
      <c r="C81" s="99" t="s">
        <v>60</v>
      </c>
      <c r="D81" s="100">
        <v>0.07144675925925927</v>
      </c>
      <c r="E81" s="101">
        <v>69</v>
      </c>
      <c r="F81" s="29" t="s">
        <v>156</v>
      </c>
      <c r="G81" s="29" t="s">
        <v>156</v>
      </c>
      <c r="H81" s="30">
        <v>0</v>
      </c>
      <c r="I81" s="30">
        <v>0</v>
      </c>
      <c r="J81" s="29">
        <f t="shared" si="5"/>
        <v>0</v>
      </c>
      <c r="K81" s="31">
        <v>0</v>
      </c>
      <c r="L81" s="100">
        <f t="shared" si="4"/>
        <v>0.07144675925925927</v>
      </c>
      <c r="M81" s="102" t="s">
        <v>21</v>
      </c>
      <c r="N81" s="41"/>
    </row>
    <row r="82" spans="1:14" s="103" customFormat="1" ht="12.75">
      <c r="A82" s="97">
        <v>74</v>
      </c>
      <c r="B82" s="98">
        <v>320</v>
      </c>
      <c r="C82" s="99" t="s">
        <v>103</v>
      </c>
      <c r="D82" s="100">
        <v>0.07179398148148149</v>
      </c>
      <c r="E82" s="101">
        <v>70</v>
      </c>
      <c r="F82" s="29" t="s">
        <v>156</v>
      </c>
      <c r="G82" s="29" t="s">
        <v>156</v>
      </c>
      <c r="H82" s="30">
        <v>0</v>
      </c>
      <c r="I82" s="30">
        <v>0</v>
      </c>
      <c r="J82" s="29">
        <f t="shared" si="5"/>
        <v>0</v>
      </c>
      <c r="K82" s="31">
        <v>0</v>
      </c>
      <c r="L82" s="100">
        <f t="shared" si="4"/>
        <v>0.07179398148148149</v>
      </c>
      <c r="M82" s="102" t="s">
        <v>53</v>
      </c>
      <c r="N82" s="41"/>
    </row>
    <row r="83" spans="1:14" s="103" customFormat="1" ht="12.75">
      <c r="A83" s="97">
        <v>75</v>
      </c>
      <c r="B83" s="98">
        <v>447</v>
      </c>
      <c r="C83" s="99" t="s">
        <v>43</v>
      </c>
      <c r="D83" s="100">
        <v>0.07298611111111111</v>
      </c>
      <c r="E83" s="101">
        <v>74</v>
      </c>
      <c r="F83" s="29" t="s">
        <v>156</v>
      </c>
      <c r="G83" s="29" t="s">
        <v>156</v>
      </c>
      <c r="H83" s="30">
        <v>0</v>
      </c>
      <c r="I83" s="30">
        <v>0</v>
      </c>
      <c r="J83" s="29">
        <f t="shared" si="5"/>
        <v>0</v>
      </c>
      <c r="K83" s="31">
        <v>0</v>
      </c>
      <c r="L83" s="100">
        <f t="shared" si="4"/>
        <v>0.07298611111111111</v>
      </c>
      <c r="M83" s="102" t="s">
        <v>19</v>
      </c>
      <c r="N83" s="41"/>
    </row>
    <row r="84" spans="1:14" s="103" customFormat="1" ht="12.75">
      <c r="A84" s="97">
        <v>76</v>
      </c>
      <c r="B84" s="98">
        <v>382</v>
      </c>
      <c r="C84" s="99" t="s">
        <v>77</v>
      </c>
      <c r="D84" s="100">
        <v>0.0731712962962963</v>
      </c>
      <c r="E84" s="101">
        <v>75</v>
      </c>
      <c r="F84" s="29" t="s">
        <v>156</v>
      </c>
      <c r="G84" s="29" t="s">
        <v>156</v>
      </c>
      <c r="H84" s="30">
        <v>0</v>
      </c>
      <c r="I84" s="30">
        <v>0</v>
      </c>
      <c r="J84" s="29">
        <f t="shared" si="5"/>
        <v>0</v>
      </c>
      <c r="K84" s="31">
        <v>0</v>
      </c>
      <c r="L84" s="100">
        <f t="shared" si="4"/>
        <v>0.0731712962962963</v>
      </c>
      <c r="M84" s="102" t="s">
        <v>78</v>
      </c>
      <c r="N84" s="41"/>
    </row>
    <row r="85" spans="1:14" s="103" customFormat="1" ht="12.75">
      <c r="A85" s="97">
        <v>77</v>
      </c>
      <c r="B85" s="98">
        <v>251</v>
      </c>
      <c r="C85" s="99" t="s">
        <v>191</v>
      </c>
      <c r="D85" s="100">
        <v>0.07365740740740741</v>
      </c>
      <c r="E85" s="101">
        <v>76</v>
      </c>
      <c r="F85" s="29" t="s">
        <v>156</v>
      </c>
      <c r="G85" s="29" t="s">
        <v>156</v>
      </c>
      <c r="H85" s="30">
        <v>0</v>
      </c>
      <c r="I85" s="30">
        <v>0</v>
      </c>
      <c r="J85" s="29">
        <f t="shared" si="5"/>
        <v>0</v>
      </c>
      <c r="K85" s="31">
        <v>0</v>
      </c>
      <c r="L85" s="100">
        <f t="shared" si="4"/>
        <v>0.07365740740740741</v>
      </c>
      <c r="M85" s="102" t="s">
        <v>19</v>
      </c>
      <c r="N85" s="41"/>
    </row>
    <row r="86" spans="1:14" s="103" customFormat="1" ht="12.75">
      <c r="A86" s="97">
        <v>78</v>
      </c>
      <c r="B86" s="98">
        <v>346</v>
      </c>
      <c r="C86" s="99" t="s">
        <v>42</v>
      </c>
      <c r="D86" s="100">
        <v>0.0745138888888889</v>
      </c>
      <c r="E86" s="101">
        <v>77</v>
      </c>
      <c r="F86" s="29" t="s">
        <v>156</v>
      </c>
      <c r="G86" s="29" t="s">
        <v>156</v>
      </c>
      <c r="H86" s="30">
        <v>0</v>
      </c>
      <c r="I86" s="30">
        <v>0</v>
      </c>
      <c r="J86" s="29">
        <f t="shared" si="5"/>
        <v>0</v>
      </c>
      <c r="K86" s="31">
        <v>0</v>
      </c>
      <c r="L86" s="100">
        <f t="shared" si="4"/>
        <v>0.0745138888888889</v>
      </c>
      <c r="M86" s="102" t="s">
        <v>19</v>
      </c>
      <c r="N86" s="41"/>
    </row>
    <row r="87" spans="1:14" s="103" customFormat="1" ht="12.75">
      <c r="A87" s="97">
        <v>79</v>
      </c>
      <c r="B87" s="98">
        <v>117</v>
      </c>
      <c r="C87" s="99" t="s">
        <v>55</v>
      </c>
      <c r="D87" s="100">
        <v>0.07575231481481481</v>
      </c>
      <c r="E87" s="101">
        <v>78</v>
      </c>
      <c r="F87" s="29" t="s">
        <v>156</v>
      </c>
      <c r="G87" s="29" t="s">
        <v>156</v>
      </c>
      <c r="H87" s="30">
        <v>0</v>
      </c>
      <c r="I87" s="30">
        <v>0</v>
      </c>
      <c r="J87" s="29">
        <f t="shared" si="5"/>
        <v>0</v>
      </c>
      <c r="K87" s="31">
        <v>0</v>
      </c>
      <c r="L87" s="100">
        <f t="shared" si="4"/>
        <v>0.07575231481481481</v>
      </c>
      <c r="M87" s="102" t="s">
        <v>53</v>
      </c>
      <c r="N87" s="41"/>
    </row>
    <row r="88" spans="1:14" s="103" customFormat="1" ht="12.75">
      <c r="A88" s="97">
        <v>80</v>
      </c>
      <c r="B88" s="98">
        <v>397</v>
      </c>
      <c r="C88" s="99" t="s">
        <v>100</v>
      </c>
      <c r="D88" s="100">
        <v>0.0766087962962963</v>
      </c>
      <c r="E88" s="101">
        <v>79</v>
      </c>
      <c r="F88" s="29" t="s">
        <v>156</v>
      </c>
      <c r="G88" s="29" t="s">
        <v>156</v>
      </c>
      <c r="H88" s="30">
        <v>0</v>
      </c>
      <c r="I88" s="30">
        <v>0</v>
      </c>
      <c r="J88" s="29">
        <f t="shared" si="5"/>
        <v>0</v>
      </c>
      <c r="K88" s="31">
        <v>0</v>
      </c>
      <c r="L88" s="100">
        <f t="shared" si="4"/>
        <v>0.0766087962962963</v>
      </c>
      <c r="M88" s="102" t="s">
        <v>21</v>
      </c>
      <c r="N88" s="41"/>
    </row>
    <row r="89" spans="1:14" s="103" customFormat="1" ht="12.75">
      <c r="A89" s="97">
        <v>81</v>
      </c>
      <c r="B89" s="98">
        <v>343</v>
      </c>
      <c r="C89" s="99" t="s">
        <v>39</v>
      </c>
      <c r="D89" s="100">
        <v>0.07688657407407408</v>
      </c>
      <c r="E89" s="101">
        <v>80</v>
      </c>
      <c r="F89" s="29" t="s">
        <v>156</v>
      </c>
      <c r="G89" s="29" t="s">
        <v>156</v>
      </c>
      <c r="H89" s="30">
        <v>0</v>
      </c>
      <c r="I89" s="30">
        <v>0</v>
      </c>
      <c r="J89" s="29">
        <f t="shared" si="5"/>
        <v>0</v>
      </c>
      <c r="K89" s="31">
        <v>0</v>
      </c>
      <c r="L89" s="100">
        <f t="shared" si="4"/>
        <v>0.07688657407407408</v>
      </c>
      <c r="M89" s="102" t="s">
        <v>24</v>
      </c>
      <c r="N89" s="41"/>
    </row>
    <row r="90" spans="1:14" s="103" customFormat="1" ht="12.75">
      <c r="A90" s="97">
        <v>82</v>
      </c>
      <c r="B90" s="98">
        <v>344</v>
      </c>
      <c r="C90" s="99" t="s">
        <v>98</v>
      </c>
      <c r="D90" s="100">
        <v>0.07706018518518519</v>
      </c>
      <c r="E90" s="101">
        <v>81</v>
      </c>
      <c r="F90" s="29" t="s">
        <v>156</v>
      </c>
      <c r="G90" s="29" t="s">
        <v>156</v>
      </c>
      <c r="H90" s="30">
        <v>0</v>
      </c>
      <c r="I90" s="30">
        <v>0</v>
      </c>
      <c r="J90" s="29">
        <f t="shared" si="5"/>
        <v>0</v>
      </c>
      <c r="K90" s="31">
        <v>0</v>
      </c>
      <c r="L90" s="100">
        <f t="shared" si="4"/>
        <v>0.07706018518518519</v>
      </c>
      <c r="M90" s="102" t="s">
        <v>85</v>
      </c>
      <c r="N90" s="41"/>
    </row>
    <row r="91" spans="1:14" s="103" customFormat="1" ht="12.75">
      <c r="A91" s="97">
        <v>83</v>
      </c>
      <c r="B91" s="98">
        <v>20</v>
      </c>
      <c r="C91" s="99" t="s">
        <v>49</v>
      </c>
      <c r="D91" s="100">
        <v>0.0777199074074074</v>
      </c>
      <c r="E91" s="101">
        <v>82</v>
      </c>
      <c r="F91" s="29" t="s">
        <v>156</v>
      </c>
      <c r="G91" s="29" t="s">
        <v>156</v>
      </c>
      <c r="H91" s="30">
        <v>0</v>
      </c>
      <c r="I91" s="30">
        <v>0</v>
      </c>
      <c r="J91" s="29">
        <f t="shared" si="5"/>
        <v>0</v>
      </c>
      <c r="K91" s="31">
        <v>0</v>
      </c>
      <c r="L91" s="100">
        <f t="shared" si="4"/>
        <v>0.0777199074074074</v>
      </c>
      <c r="M91" s="102" t="s">
        <v>21</v>
      </c>
      <c r="N91" s="41"/>
    </row>
    <row r="92" spans="1:14" s="103" customFormat="1" ht="12.75">
      <c r="A92" s="97">
        <v>84</v>
      </c>
      <c r="B92" s="98">
        <v>194</v>
      </c>
      <c r="C92" s="99" t="s">
        <v>94</v>
      </c>
      <c r="D92" s="100">
        <v>0.07861111111111112</v>
      </c>
      <c r="E92" s="101">
        <v>84</v>
      </c>
      <c r="F92" s="29" t="s">
        <v>156</v>
      </c>
      <c r="G92" s="29" t="s">
        <v>156</v>
      </c>
      <c r="H92" s="30">
        <v>0</v>
      </c>
      <c r="I92" s="30">
        <v>0</v>
      </c>
      <c r="J92" s="29">
        <f t="shared" si="5"/>
        <v>0</v>
      </c>
      <c r="K92" s="31">
        <v>0</v>
      </c>
      <c r="L92" s="100">
        <f t="shared" si="4"/>
        <v>0.07861111111111112</v>
      </c>
      <c r="M92" s="102" t="s">
        <v>73</v>
      </c>
      <c r="N92" s="41"/>
    </row>
    <row r="93" spans="1:14" s="103" customFormat="1" ht="12.75">
      <c r="A93" s="97">
        <v>85</v>
      </c>
      <c r="B93" s="98">
        <v>173</v>
      </c>
      <c r="C93" s="99" t="s">
        <v>112</v>
      </c>
      <c r="D93" s="100">
        <v>0.0793287037037037</v>
      </c>
      <c r="E93" s="101">
        <v>85</v>
      </c>
      <c r="F93" s="29" t="s">
        <v>156</v>
      </c>
      <c r="G93" s="29" t="s">
        <v>156</v>
      </c>
      <c r="H93" s="30">
        <v>0</v>
      </c>
      <c r="I93" s="30">
        <v>0</v>
      </c>
      <c r="J93" s="29">
        <f t="shared" si="5"/>
        <v>0</v>
      </c>
      <c r="K93" s="31">
        <v>0</v>
      </c>
      <c r="L93" s="100">
        <f t="shared" si="4"/>
        <v>0.0793287037037037</v>
      </c>
      <c r="M93" s="102" t="s">
        <v>21</v>
      </c>
      <c r="N93" s="41"/>
    </row>
    <row r="94" spans="1:14" s="103" customFormat="1" ht="12.75">
      <c r="A94" s="97">
        <v>86</v>
      </c>
      <c r="B94" s="98">
        <v>176</v>
      </c>
      <c r="C94" s="99" t="s">
        <v>102</v>
      </c>
      <c r="D94" s="100">
        <v>0.07972222222222222</v>
      </c>
      <c r="E94" s="101">
        <v>86</v>
      </c>
      <c r="F94" s="29" t="s">
        <v>156</v>
      </c>
      <c r="G94" s="29" t="s">
        <v>156</v>
      </c>
      <c r="H94" s="30">
        <v>0</v>
      </c>
      <c r="I94" s="30">
        <v>0</v>
      </c>
      <c r="J94" s="29">
        <f t="shared" si="5"/>
        <v>0</v>
      </c>
      <c r="K94" s="31">
        <v>0</v>
      </c>
      <c r="L94" s="100">
        <f t="shared" si="4"/>
        <v>0.07972222222222222</v>
      </c>
      <c r="M94" s="102" t="s">
        <v>21</v>
      </c>
      <c r="N94" s="41"/>
    </row>
    <row r="95" spans="1:14" s="103" customFormat="1" ht="12.75">
      <c r="A95" s="97">
        <v>87</v>
      </c>
      <c r="B95" s="98">
        <v>300</v>
      </c>
      <c r="C95" s="99" t="s">
        <v>38</v>
      </c>
      <c r="D95" s="100">
        <v>0.08099537037037037</v>
      </c>
      <c r="E95" s="101">
        <v>87</v>
      </c>
      <c r="F95" s="29" t="s">
        <v>156</v>
      </c>
      <c r="G95" s="29" t="s">
        <v>156</v>
      </c>
      <c r="H95" s="30">
        <v>0</v>
      </c>
      <c r="I95" s="30">
        <v>0</v>
      </c>
      <c r="J95" s="29">
        <f t="shared" si="5"/>
        <v>0</v>
      </c>
      <c r="K95" s="31">
        <v>0</v>
      </c>
      <c r="L95" s="100">
        <f t="shared" si="4"/>
        <v>0.08099537037037037</v>
      </c>
      <c r="M95" s="102" t="s">
        <v>35</v>
      </c>
      <c r="N95" s="41"/>
    </row>
    <row r="96" spans="1:14" s="103" customFormat="1" ht="12.75">
      <c r="A96" s="97">
        <v>88</v>
      </c>
      <c r="B96" s="98">
        <v>166</v>
      </c>
      <c r="C96" s="99" t="s">
        <v>75</v>
      </c>
      <c r="D96" s="100">
        <v>0.08346064814814814</v>
      </c>
      <c r="E96" s="101">
        <v>89</v>
      </c>
      <c r="F96" s="29" t="s">
        <v>156</v>
      </c>
      <c r="G96" s="29" t="s">
        <v>156</v>
      </c>
      <c r="H96" s="30">
        <v>0</v>
      </c>
      <c r="I96" s="30">
        <v>0</v>
      </c>
      <c r="J96" s="29">
        <f t="shared" si="5"/>
        <v>0</v>
      </c>
      <c r="K96" s="31">
        <v>0</v>
      </c>
      <c r="L96" s="100">
        <f t="shared" si="4"/>
        <v>0.08346064814814814</v>
      </c>
      <c r="M96" s="102" t="s">
        <v>76</v>
      </c>
      <c r="N96" s="41"/>
    </row>
    <row r="97" spans="1:14" s="103" customFormat="1" ht="12.75">
      <c r="A97" s="97">
        <v>89</v>
      </c>
      <c r="B97" s="98">
        <v>326</v>
      </c>
      <c r="C97" s="99" t="s">
        <v>113</v>
      </c>
      <c r="D97" s="100">
        <v>0.0836574074074074</v>
      </c>
      <c r="E97" s="101">
        <v>90</v>
      </c>
      <c r="F97" s="29" t="s">
        <v>156</v>
      </c>
      <c r="G97" s="29" t="s">
        <v>156</v>
      </c>
      <c r="H97" s="30">
        <v>0</v>
      </c>
      <c r="I97" s="30">
        <v>0</v>
      </c>
      <c r="J97" s="29">
        <f t="shared" si="5"/>
        <v>0</v>
      </c>
      <c r="K97" s="31">
        <v>0</v>
      </c>
      <c r="L97" s="100">
        <f t="shared" si="4"/>
        <v>0.0836574074074074</v>
      </c>
      <c r="M97" s="102" t="s">
        <v>114</v>
      </c>
      <c r="N97" s="41"/>
    </row>
    <row r="98" spans="1:14" s="103" customFormat="1" ht="12.75">
      <c r="A98" s="97">
        <v>90</v>
      </c>
      <c r="B98" s="98">
        <v>380</v>
      </c>
      <c r="C98" s="99" t="s">
        <v>91</v>
      </c>
      <c r="D98" s="100">
        <v>0.0837962962962963</v>
      </c>
      <c r="E98" s="101">
        <v>91</v>
      </c>
      <c r="F98" s="29" t="s">
        <v>156</v>
      </c>
      <c r="G98" s="29" t="s">
        <v>156</v>
      </c>
      <c r="H98" s="30">
        <v>0</v>
      </c>
      <c r="I98" s="30">
        <v>0</v>
      </c>
      <c r="J98" s="29">
        <f t="shared" si="5"/>
        <v>0</v>
      </c>
      <c r="K98" s="31">
        <v>0</v>
      </c>
      <c r="L98" s="100">
        <f t="shared" si="4"/>
        <v>0.0837962962962963</v>
      </c>
      <c r="M98" s="102" t="s">
        <v>21</v>
      </c>
      <c r="N98" s="41"/>
    </row>
    <row r="99" spans="1:14" s="103" customFormat="1" ht="12.75">
      <c r="A99" s="97">
        <v>91</v>
      </c>
      <c r="B99" s="98">
        <v>309</v>
      </c>
      <c r="C99" s="99" t="s">
        <v>87</v>
      </c>
      <c r="D99" s="100">
        <v>0.08539351851851852</v>
      </c>
      <c r="E99" s="101">
        <v>92</v>
      </c>
      <c r="F99" s="29" t="s">
        <v>156</v>
      </c>
      <c r="G99" s="29" t="s">
        <v>156</v>
      </c>
      <c r="H99" s="30">
        <v>0</v>
      </c>
      <c r="I99" s="30">
        <v>0</v>
      </c>
      <c r="J99" s="29">
        <f t="shared" si="5"/>
        <v>0</v>
      </c>
      <c r="K99" s="31">
        <v>0</v>
      </c>
      <c r="L99" s="100">
        <f t="shared" si="4"/>
        <v>0.08539351851851852</v>
      </c>
      <c r="M99" s="102" t="s">
        <v>88</v>
      </c>
      <c r="N99" s="41"/>
    </row>
    <row r="100" spans="1:14" s="103" customFormat="1" ht="12.75">
      <c r="A100" s="97">
        <v>92</v>
      </c>
      <c r="B100" s="98">
        <v>305</v>
      </c>
      <c r="C100" s="99" t="s">
        <v>63</v>
      </c>
      <c r="D100" s="100">
        <v>0.0861574074074074</v>
      </c>
      <c r="E100" s="101">
        <v>93</v>
      </c>
      <c r="F100" s="29" t="s">
        <v>156</v>
      </c>
      <c r="G100" s="29" t="s">
        <v>156</v>
      </c>
      <c r="H100" s="30">
        <v>0</v>
      </c>
      <c r="I100" s="30">
        <v>0</v>
      </c>
      <c r="J100" s="29">
        <f t="shared" si="5"/>
        <v>0</v>
      </c>
      <c r="K100" s="31">
        <v>0</v>
      </c>
      <c r="L100" s="100">
        <f t="shared" si="4"/>
        <v>0.0861574074074074</v>
      </c>
      <c r="M100" s="102" t="s">
        <v>59</v>
      </c>
      <c r="N100" s="41"/>
    </row>
    <row r="101" spans="1:14" s="103" customFormat="1" ht="12.75">
      <c r="A101" s="97">
        <v>93</v>
      </c>
      <c r="B101" s="98">
        <v>161</v>
      </c>
      <c r="C101" s="99" t="s">
        <v>61</v>
      </c>
      <c r="D101" s="100">
        <v>0.0861574074074074</v>
      </c>
      <c r="E101" s="101">
        <v>94</v>
      </c>
      <c r="F101" s="29" t="s">
        <v>156</v>
      </c>
      <c r="G101" s="29" t="s">
        <v>156</v>
      </c>
      <c r="H101" s="30">
        <v>0</v>
      </c>
      <c r="I101" s="30">
        <v>0</v>
      </c>
      <c r="J101" s="29">
        <f t="shared" si="5"/>
        <v>0</v>
      </c>
      <c r="K101" s="31">
        <v>0</v>
      </c>
      <c r="L101" s="100">
        <f t="shared" si="4"/>
        <v>0.0861574074074074</v>
      </c>
      <c r="M101" s="102" t="s">
        <v>59</v>
      </c>
      <c r="N101" s="41"/>
    </row>
    <row r="102" spans="1:14" s="103" customFormat="1" ht="12.75">
      <c r="A102" s="97">
        <v>94</v>
      </c>
      <c r="B102" s="98">
        <v>424</v>
      </c>
      <c r="C102" s="99" t="s">
        <v>34</v>
      </c>
      <c r="D102" s="100">
        <v>0.0899537037037037</v>
      </c>
      <c r="E102" s="101">
        <v>95</v>
      </c>
      <c r="F102" s="29" t="s">
        <v>156</v>
      </c>
      <c r="G102" s="29" t="s">
        <v>156</v>
      </c>
      <c r="H102" s="30">
        <v>0</v>
      </c>
      <c r="I102" s="30">
        <v>0</v>
      </c>
      <c r="J102" s="29">
        <f t="shared" si="5"/>
        <v>0</v>
      </c>
      <c r="K102" s="31">
        <v>0</v>
      </c>
      <c r="L102" s="100">
        <f t="shared" si="4"/>
        <v>0.0899537037037037</v>
      </c>
      <c r="M102" s="102" t="s">
        <v>35</v>
      </c>
      <c r="N102" s="41"/>
    </row>
    <row r="103" spans="1:14" s="103" customFormat="1" ht="12.75">
      <c r="A103" s="97">
        <v>95</v>
      </c>
      <c r="B103" s="98">
        <v>84</v>
      </c>
      <c r="C103" s="99" t="s">
        <v>56</v>
      </c>
      <c r="D103" s="100">
        <v>0.09047453703703705</v>
      </c>
      <c r="E103" s="101">
        <v>96</v>
      </c>
      <c r="F103" s="29" t="s">
        <v>156</v>
      </c>
      <c r="G103" s="29" t="s">
        <v>156</v>
      </c>
      <c r="H103" s="30">
        <v>0</v>
      </c>
      <c r="I103" s="30">
        <v>0</v>
      </c>
      <c r="J103" s="29">
        <f t="shared" si="5"/>
        <v>0</v>
      </c>
      <c r="K103" s="31">
        <v>0</v>
      </c>
      <c r="L103" s="100">
        <f t="shared" si="4"/>
        <v>0.09047453703703705</v>
      </c>
      <c r="M103" s="102" t="s">
        <v>53</v>
      </c>
      <c r="N103" s="41"/>
    </row>
    <row r="104" spans="1:14" s="103" customFormat="1" ht="12.75">
      <c r="A104" s="97">
        <v>96</v>
      </c>
      <c r="B104" s="98">
        <v>362</v>
      </c>
      <c r="C104" s="99" t="s">
        <v>23</v>
      </c>
      <c r="D104" s="29" t="s">
        <v>7</v>
      </c>
      <c r="E104" s="101">
        <v>97</v>
      </c>
      <c r="F104" s="29" t="s">
        <v>156</v>
      </c>
      <c r="G104" s="29" t="s">
        <v>156</v>
      </c>
      <c r="H104" s="30">
        <v>0</v>
      </c>
      <c r="I104" s="30">
        <v>0</v>
      </c>
      <c r="J104" s="29">
        <f t="shared" si="5"/>
        <v>0</v>
      </c>
      <c r="K104" s="31">
        <v>0</v>
      </c>
      <c r="L104" s="100">
        <v>0</v>
      </c>
      <c r="M104" s="102" t="s">
        <v>24</v>
      </c>
      <c r="N104" s="41"/>
    </row>
    <row r="105" spans="1:14" s="103" customFormat="1" ht="12.75">
      <c r="A105" s="97">
        <v>97</v>
      </c>
      <c r="B105" s="98">
        <v>155</v>
      </c>
      <c r="C105" s="99" t="s">
        <v>36</v>
      </c>
      <c r="D105" s="29" t="s">
        <v>7</v>
      </c>
      <c r="E105" s="101">
        <v>98</v>
      </c>
      <c r="F105" s="29" t="s">
        <v>156</v>
      </c>
      <c r="G105" s="29" t="s">
        <v>156</v>
      </c>
      <c r="H105" s="30">
        <v>0</v>
      </c>
      <c r="I105" s="30">
        <v>0</v>
      </c>
      <c r="J105" s="29">
        <f aca="true" t="shared" si="6" ref="J105:J110">F105*2+G105*3+H105*4+I105*0.5</f>
        <v>0</v>
      </c>
      <c r="K105" s="31">
        <v>0</v>
      </c>
      <c r="L105" s="100">
        <v>0</v>
      </c>
      <c r="M105" s="102" t="s">
        <v>35</v>
      </c>
      <c r="N105" s="41"/>
    </row>
    <row r="106" spans="1:14" s="180" customFormat="1" ht="12.75">
      <c r="A106" s="173">
        <v>98</v>
      </c>
      <c r="B106" s="174">
        <v>312</v>
      </c>
      <c r="C106" s="175" t="s">
        <v>145</v>
      </c>
      <c r="D106" s="166" t="s">
        <v>7</v>
      </c>
      <c r="E106" s="177">
        <v>99</v>
      </c>
      <c r="F106" s="166" t="s">
        <v>156</v>
      </c>
      <c r="G106" s="166" t="s">
        <v>156</v>
      </c>
      <c r="H106" s="167">
        <v>0</v>
      </c>
      <c r="I106" s="167">
        <v>0</v>
      </c>
      <c r="J106" s="166">
        <f t="shared" si="6"/>
        <v>0</v>
      </c>
      <c r="K106" s="168">
        <v>0</v>
      </c>
      <c r="L106" s="176">
        <v>0</v>
      </c>
      <c r="M106" s="178" t="s">
        <v>13</v>
      </c>
      <c r="N106" s="179"/>
    </row>
    <row r="107" spans="1:14" s="103" customFormat="1" ht="12.75">
      <c r="A107" s="97">
        <v>99</v>
      </c>
      <c r="B107" s="98">
        <v>184</v>
      </c>
      <c r="C107" s="99" t="s">
        <v>146</v>
      </c>
      <c r="D107" s="29" t="s">
        <v>150</v>
      </c>
      <c r="E107" s="101">
        <v>100</v>
      </c>
      <c r="F107" s="29" t="s">
        <v>156</v>
      </c>
      <c r="G107" s="29" t="s">
        <v>156</v>
      </c>
      <c r="H107" s="30">
        <v>0</v>
      </c>
      <c r="I107" s="30">
        <v>0</v>
      </c>
      <c r="J107" s="29">
        <f t="shared" si="6"/>
        <v>0</v>
      </c>
      <c r="K107" s="31">
        <v>0</v>
      </c>
      <c r="L107" s="100">
        <v>0</v>
      </c>
      <c r="M107" s="102" t="s">
        <v>85</v>
      </c>
      <c r="N107" s="41"/>
    </row>
    <row r="108" spans="1:14" s="103" customFormat="1" ht="12.75">
      <c r="A108" s="97">
        <v>100</v>
      </c>
      <c r="B108" s="98">
        <v>157</v>
      </c>
      <c r="C108" s="99" t="s">
        <v>147</v>
      </c>
      <c r="D108" s="29" t="s">
        <v>150</v>
      </c>
      <c r="E108" s="101">
        <v>101</v>
      </c>
      <c r="F108" s="29" t="s">
        <v>156</v>
      </c>
      <c r="G108" s="29" t="s">
        <v>156</v>
      </c>
      <c r="H108" s="30">
        <v>0</v>
      </c>
      <c r="I108" s="30">
        <v>0</v>
      </c>
      <c r="J108" s="29">
        <f t="shared" si="6"/>
        <v>0</v>
      </c>
      <c r="K108" s="31">
        <v>0</v>
      </c>
      <c r="L108" s="100">
        <v>0</v>
      </c>
      <c r="M108" s="102" t="s">
        <v>35</v>
      </c>
      <c r="N108" s="41"/>
    </row>
    <row r="109" spans="1:14" s="103" customFormat="1" ht="12.75">
      <c r="A109" s="97">
        <v>101</v>
      </c>
      <c r="B109" s="98">
        <v>359</v>
      </c>
      <c r="C109" s="99" t="s">
        <v>148</v>
      </c>
      <c r="D109" s="29" t="s">
        <v>150</v>
      </c>
      <c r="E109" s="101">
        <v>102</v>
      </c>
      <c r="F109" s="29" t="s">
        <v>156</v>
      </c>
      <c r="G109" s="29" t="s">
        <v>156</v>
      </c>
      <c r="H109" s="30">
        <v>0</v>
      </c>
      <c r="I109" s="30">
        <v>0</v>
      </c>
      <c r="J109" s="29">
        <f t="shared" si="6"/>
        <v>0</v>
      </c>
      <c r="K109" s="31">
        <v>0</v>
      </c>
      <c r="L109" s="100">
        <v>0</v>
      </c>
      <c r="M109" s="102" t="s">
        <v>35</v>
      </c>
      <c r="N109" s="41"/>
    </row>
    <row r="110" spans="1:14" s="103" customFormat="1" ht="13.5" thickBot="1">
      <c r="A110" s="97">
        <v>102</v>
      </c>
      <c r="B110" s="105">
        <v>234</v>
      </c>
      <c r="C110" s="106" t="s">
        <v>149</v>
      </c>
      <c r="D110" s="93" t="s">
        <v>150</v>
      </c>
      <c r="E110" s="107">
        <v>103</v>
      </c>
      <c r="F110" s="93" t="s">
        <v>156</v>
      </c>
      <c r="G110" s="93" t="s">
        <v>156</v>
      </c>
      <c r="H110" s="108">
        <v>0</v>
      </c>
      <c r="I110" s="108">
        <v>0</v>
      </c>
      <c r="J110" s="93">
        <f t="shared" si="6"/>
        <v>0</v>
      </c>
      <c r="K110" s="94">
        <v>0</v>
      </c>
      <c r="L110" s="109">
        <v>0</v>
      </c>
      <c r="M110" s="110" t="s">
        <v>73</v>
      </c>
      <c r="N110" s="41"/>
    </row>
  </sheetData>
  <mergeCells count="12">
    <mergeCell ref="A7:A8"/>
    <mergeCell ref="B7:B8"/>
    <mergeCell ref="C7:C8"/>
    <mergeCell ref="D7:D8"/>
    <mergeCell ref="B3:N3"/>
    <mergeCell ref="F7:H7"/>
    <mergeCell ref="I7:I8"/>
    <mergeCell ref="K7:K8"/>
    <mergeCell ref="M7:M8"/>
    <mergeCell ref="E7:E8"/>
    <mergeCell ref="L7:L8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09"/>
  <sheetViews>
    <sheetView workbookViewId="0" topLeftCell="A1">
      <selection activeCell="O37" sqref="O37"/>
    </sheetView>
  </sheetViews>
  <sheetFormatPr defaultColWidth="9.00390625" defaultRowHeight="12.75"/>
  <cols>
    <col min="1" max="1" width="9.125" style="36" customWidth="1"/>
    <col min="2" max="2" width="10.75390625" style="37" customWidth="1"/>
    <col min="3" max="3" width="17.875" style="38" customWidth="1"/>
    <col min="4" max="4" width="10.125" style="39" customWidth="1"/>
    <col min="5" max="5" width="9.25390625" style="40" customWidth="1"/>
    <col min="6" max="6" width="6.75390625" style="40" customWidth="1"/>
    <col min="7" max="7" width="5.75390625" style="40" customWidth="1"/>
    <col min="8" max="8" width="7.125" style="37" customWidth="1"/>
    <col min="9" max="9" width="9.875" style="37" customWidth="1"/>
    <col min="10" max="10" width="9.875" style="41" customWidth="1"/>
    <col min="11" max="11" width="9.75390625" style="37" customWidth="1"/>
    <col min="12" max="12" width="15.625" style="37" customWidth="1"/>
    <col min="13" max="16384" width="9.125" style="42" customWidth="1"/>
  </cols>
  <sheetData>
    <row r="4" ht="12.75">
      <c r="D4" s="87" t="s">
        <v>190</v>
      </c>
    </row>
    <row r="6" spans="1:3" ht="12.75">
      <c r="A6" s="130" t="s">
        <v>185</v>
      </c>
      <c r="B6" s="131"/>
      <c r="C6" s="88">
        <v>38865</v>
      </c>
    </row>
    <row r="7" ht="13.5" thickBot="1"/>
    <row r="8" spans="1:12" ht="12.75">
      <c r="A8" s="135" t="s">
        <v>6</v>
      </c>
      <c r="B8" s="137" t="s">
        <v>8</v>
      </c>
      <c r="C8" s="139" t="s">
        <v>1</v>
      </c>
      <c r="D8" s="141" t="s">
        <v>2</v>
      </c>
      <c r="E8" s="128" t="s">
        <v>163</v>
      </c>
      <c r="F8" s="132" t="s">
        <v>183</v>
      </c>
      <c r="G8" s="133"/>
      <c r="H8" s="134"/>
      <c r="I8" s="143" t="s">
        <v>3</v>
      </c>
      <c r="J8" s="145" t="s">
        <v>184</v>
      </c>
      <c r="K8" s="143" t="s">
        <v>4</v>
      </c>
      <c r="L8" s="147" t="s">
        <v>5</v>
      </c>
    </row>
    <row r="9" spans="1:12" ht="13.5" thickBot="1">
      <c r="A9" s="136"/>
      <c r="B9" s="138"/>
      <c r="C9" s="140"/>
      <c r="D9" s="142"/>
      <c r="E9" s="129"/>
      <c r="F9" s="43">
        <v>1</v>
      </c>
      <c r="G9" s="44">
        <v>2</v>
      </c>
      <c r="H9" s="44">
        <v>3</v>
      </c>
      <c r="I9" s="144"/>
      <c r="J9" s="146"/>
      <c r="K9" s="144"/>
      <c r="L9" s="148"/>
    </row>
    <row r="10" spans="1:12" ht="12.75">
      <c r="A10" s="53">
        <v>1</v>
      </c>
      <c r="B10" s="56">
        <v>78</v>
      </c>
      <c r="C10" s="54" t="s">
        <v>126</v>
      </c>
      <c r="D10" s="81">
        <v>0.05322916666666666</v>
      </c>
      <c r="E10" s="84" t="s">
        <v>165</v>
      </c>
      <c r="F10" s="55" t="s">
        <v>151</v>
      </c>
      <c r="G10" s="55" t="s">
        <v>151</v>
      </c>
      <c r="H10" s="56">
        <v>3</v>
      </c>
      <c r="I10" s="56">
        <v>11</v>
      </c>
      <c r="J10" s="82">
        <v>0.026041666666666668</v>
      </c>
      <c r="K10" s="83">
        <f aca="true" t="shared" si="0" ref="K10:K32">D10-J10</f>
        <v>0.027187499999999993</v>
      </c>
      <c r="L10" s="48" t="s">
        <v>122</v>
      </c>
    </row>
    <row r="11" spans="1:12" ht="12.75">
      <c r="A11" s="45">
        <v>2</v>
      </c>
      <c r="B11" s="10">
        <v>188</v>
      </c>
      <c r="C11" s="46" t="s">
        <v>189</v>
      </c>
      <c r="D11" s="79">
        <v>0.048993055555555554</v>
      </c>
      <c r="E11" s="85" t="s">
        <v>166</v>
      </c>
      <c r="F11" s="9" t="s">
        <v>151</v>
      </c>
      <c r="G11" s="9" t="s">
        <v>153</v>
      </c>
      <c r="H11" s="10">
        <v>1</v>
      </c>
      <c r="I11" s="10">
        <v>8</v>
      </c>
      <c r="J11" s="13">
        <v>0.017361111111111112</v>
      </c>
      <c r="K11" s="47">
        <f t="shared" si="0"/>
        <v>0.03163194444444444</v>
      </c>
      <c r="L11" s="49" t="s">
        <v>122</v>
      </c>
    </row>
    <row r="12" spans="1:12" ht="12.75">
      <c r="A12" s="45">
        <v>3</v>
      </c>
      <c r="B12" s="10">
        <v>151</v>
      </c>
      <c r="C12" s="46" t="s">
        <v>119</v>
      </c>
      <c r="D12" s="79">
        <v>0.04776620370370371</v>
      </c>
      <c r="E12" s="85" t="s">
        <v>154</v>
      </c>
      <c r="F12" s="9" t="s">
        <v>151</v>
      </c>
      <c r="G12" s="9" t="s">
        <v>154</v>
      </c>
      <c r="H12" s="10">
        <v>0</v>
      </c>
      <c r="I12" s="10">
        <v>7</v>
      </c>
      <c r="J12" s="13">
        <v>0.012152777777777778</v>
      </c>
      <c r="K12" s="47">
        <f t="shared" si="0"/>
        <v>0.03561342592592593</v>
      </c>
      <c r="L12" s="49" t="s">
        <v>21</v>
      </c>
    </row>
    <row r="13" spans="1:12" s="180" customFormat="1" ht="12.75">
      <c r="A13" s="174">
        <v>4</v>
      </c>
      <c r="B13" s="167">
        <v>246</v>
      </c>
      <c r="C13" s="175" t="s">
        <v>123</v>
      </c>
      <c r="D13" s="181">
        <v>0.05211805555555556</v>
      </c>
      <c r="E13" s="182" t="s">
        <v>167</v>
      </c>
      <c r="F13" s="166" t="s">
        <v>153</v>
      </c>
      <c r="G13" s="166" t="s">
        <v>155</v>
      </c>
      <c r="H13" s="167">
        <v>2</v>
      </c>
      <c r="I13" s="167">
        <v>5</v>
      </c>
      <c r="J13" s="168">
        <v>0.013541666666666667</v>
      </c>
      <c r="K13" s="176">
        <f t="shared" si="0"/>
        <v>0.038576388888888896</v>
      </c>
      <c r="L13" s="178" t="s">
        <v>13</v>
      </c>
    </row>
    <row r="14" spans="1:12" s="52" customFormat="1" ht="12.75">
      <c r="A14" s="45">
        <v>5</v>
      </c>
      <c r="B14" s="12">
        <v>106</v>
      </c>
      <c r="C14" s="50" t="s">
        <v>152</v>
      </c>
      <c r="D14" s="79">
        <v>0.05667824074074074</v>
      </c>
      <c r="E14" s="85" t="s">
        <v>168</v>
      </c>
      <c r="F14" s="11" t="s">
        <v>151</v>
      </c>
      <c r="G14" s="11" t="s">
        <v>153</v>
      </c>
      <c r="H14" s="12">
        <v>1</v>
      </c>
      <c r="I14" s="12">
        <v>10</v>
      </c>
      <c r="J14" s="13">
        <v>0.018055555555555557</v>
      </c>
      <c r="K14" s="47">
        <f t="shared" si="0"/>
        <v>0.03862268518518518</v>
      </c>
      <c r="L14" s="51" t="s">
        <v>73</v>
      </c>
    </row>
    <row r="15" spans="1:12" ht="12.75">
      <c r="A15" s="45">
        <v>6</v>
      </c>
      <c r="B15" s="10">
        <v>332</v>
      </c>
      <c r="C15" s="46" t="s">
        <v>120</v>
      </c>
      <c r="D15" s="79">
        <v>0.04880787037037037</v>
      </c>
      <c r="E15" s="85" t="s">
        <v>153</v>
      </c>
      <c r="F15" s="9" t="s">
        <v>153</v>
      </c>
      <c r="G15" s="9" t="s">
        <v>155</v>
      </c>
      <c r="H15" s="10">
        <v>0</v>
      </c>
      <c r="I15" s="10">
        <v>5</v>
      </c>
      <c r="J15" s="13">
        <v>0.007986111111111112</v>
      </c>
      <c r="K15" s="47">
        <f t="shared" si="0"/>
        <v>0.04082175925925926</v>
      </c>
      <c r="L15" s="49" t="s">
        <v>21</v>
      </c>
    </row>
    <row r="16" spans="1:12" ht="12.75">
      <c r="A16" s="45">
        <v>7</v>
      </c>
      <c r="B16" s="10">
        <v>69</v>
      </c>
      <c r="C16" s="46" t="s">
        <v>121</v>
      </c>
      <c r="D16" s="79">
        <v>0.0488425925925926</v>
      </c>
      <c r="E16" s="85" t="s">
        <v>151</v>
      </c>
      <c r="F16" s="9" t="s">
        <v>153</v>
      </c>
      <c r="G16" s="9" t="s">
        <v>155</v>
      </c>
      <c r="H16" s="10">
        <v>0</v>
      </c>
      <c r="I16" s="10">
        <v>5</v>
      </c>
      <c r="J16" s="13">
        <v>0.007986111111111112</v>
      </c>
      <c r="K16" s="47">
        <f t="shared" si="0"/>
        <v>0.04085648148148149</v>
      </c>
      <c r="L16" s="49" t="s">
        <v>19</v>
      </c>
    </row>
    <row r="17" spans="1:12" ht="12.75">
      <c r="A17" s="45">
        <v>8</v>
      </c>
      <c r="B17" s="10">
        <v>158</v>
      </c>
      <c r="C17" s="46" t="s">
        <v>124</v>
      </c>
      <c r="D17" s="79">
        <v>0.053125</v>
      </c>
      <c r="E17" s="85" t="s">
        <v>169</v>
      </c>
      <c r="F17" s="9" t="s">
        <v>153</v>
      </c>
      <c r="G17" s="9" t="s">
        <v>155</v>
      </c>
      <c r="H17" s="10">
        <v>0</v>
      </c>
      <c r="I17" s="10">
        <v>5</v>
      </c>
      <c r="J17" s="13">
        <v>0.007986111111111112</v>
      </c>
      <c r="K17" s="47">
        <f t="shared" si="0"/>
        <v>0.04513888888888889</v>
      </c>
      <c r="L17" s="49" t="s">
        <v>125</v>
      </c>
    </row>
    <row r="18" spans="1:12" ht="12.75">
      <c r="A18" s="45">
        <v>9</v>
      </c>
      <c r="B18" s="10">
        <v>147</v>
      </c>
      <c r="C18" s="46" t="s">
        <v>128</v>
      </c>
      <c r="D18" s="79">
        <v>0.05423611111111112</v>
      </c>
      <c r="E18" s="85" t="s">
        <v>170</v>
      </c>
      <c r="F18" s="9" t="s">
        <v>151</v>
      </c>
      <c r="G18" s="9" t="s">
        <v>156</v>
      </c>
      <c r="H18" s="10">
        <v>0</v>
      </c>
      <c r="I18" s="10">
        <v>5</v>
      </c>
      <c r="J18" s="13">
        <v>0.007291666666666666</v>
      </c>
      <c r="K18" s="47">
        <f t="shared" si="0"/>
        <v>0.04694444444444445</v>
      </c>
      <c r="L18" s="49" t="s">
        <v>21</v>
      </c>
    </row>
    <row r="19" spans="1:12" ht="12.75">
      <c r="A19" s="45">
        <v>10</v>
      </c>
      <c r="B19" s="10">
        <v>340</v>
      </c>
      <c r="C19" s="46" t="s">
        <v>136</v>
      </c>
      <c r="D19" s="79">
        <v>0.06356481481481481</v>
      </c>
      <c r="E19" s="85" t="s">
        <v>174</v>
      </c>
      <c r="F19" s="9" t="s">
        <v>151</v>
      </c>
      <c r="G19" s="9" t="s">
        <v>154</v>
      </c>
      <c r="H19" s="10">
        <v>1</v>
      </c>
      <c r="I19" s="10">
        <v>10</v>
      </c>
      <c r="J19" s="13">
        <v>0.015972222222222224</v>
      </c>
      <c r="K19" s="47">
        <f t="shared" si="0"/>
        <v>0.04759259259259259</v>
      </c>
      <c r="L19" s="49" t="s">
        <v>17</v>
      </c>
    </row>
    <row r="20" spans="1:12" ht="12.75">
      <c r="A20" s="45">
        <v>11</v>
      </c>
      <c r="B20" s="10">
        <v>323</v>
      </c>
      <c r="C20" s="46" t="s">
        <v>137</v>
      </c>
      <c r="D20" s="79">
        <v>0.06262731481481482</v>
      </c>
      <c r="E20" s="85" t="s">
        <v>171</v>
      </c>
      <c r="F20" s="9" t="s">
        <v>151</v>
      </c>
      <c r="G20" s="9" t="s">
        <v>153</v>
      </c>
      <c r="H20" s="10">
        <v>0</v>
      </c>
      <c r="I20" s="10">
        <v>9</v>
      </c>
      <c r="J20" s="13">
        <v>0.014930555555555556</v>
      </c>
      <c r="K20" s="47">
        <f t="shared" si="0"/>
        <v>0.04769675925925926</v>
      </c>
      <c r="L20" s="49" t="s">
        <v>19</v>
      </c>
    </row>
    <row r="21" spans="1:12" ht="12.75">
      <c r="A21" s="45">
        <v>12</v>
      </c>
      <c r="B21" s="10">
        <v>313</v>
      </c>
      <c r="C21" s="46" t="s">
        <v>131</v>
      </c>
      <c r="D21" s="79">
        <v>0.05978009259259259</v>
      </c>
      <c r="E21" s="85" t="s">
        <v>179</v>
      </c>
      <c r="F21" s="9" t="s">
        <v>151</v>
      </c>
      <c r="G21" s="9" t="s">
        <v>155</v>
      </c>
      <c r="H21" s="10">
        <v>0</v>
      </c>
      <c r="I21" s="10">
        <v>5</v>
      </c>
      <c r="J21" s="13">
        <v>0.009375</v>
      </c>
      <c r="K21" s="47">
        <f t="shared" si="0"/>
        <v>0.05040509259259259</v>
      </c>
      <c r="L21" s="49" t="s">
        <v>21</v>
      </c>
    </row>
    <row r="22" spans="1:12" ht="12.75">
      <c r="A22" s="45">
        <v>13</v>
      </c>
      <c r="B22" s="10">
        <v>315</v>
      </c>
      <c r="C22" s="46" t="s">
        <v>135</v>
      </c>
      <c r="D22" s="79">
        <v>0.06150462962962963</v>
      </c>
      <c r="E22" s="85" t="s">
        <v>182</v>
      </c>
      <c r="F22" s="9" t="s">
        <v>153</v>
      </c>
      <c r="G22" s="9" t="s">
        <v>155</v>
      </c>
      <c r="H22" s="10">
        <v>0</v>
      </c>
      <c r="I22" s="10">
        <v>6</v>
      </c>
      <c r="J22" s="13">
        <v>0.008333333333333333</v>
      </c>
      <c r="K22" s="47">
        <f t="shared" si="0"/>
        <v>0.0531712962962963</v>
      </c>
      <c r="L22" s="49" t="s">
        <v>19</v>
      </c>
    </row>
    <row r="23" spans="1:12" ht="12.75">
      <c r="A23" s="45">
        <v>14</v>
      </c>
      <c r="B23" s="10">
        <v>356</v>
      </c>
      <c r="C23" s="46" t="s">
        <v>138</v>
      </c>
      <c r="D23" s="79">
        <v>0.0641550925925926</v>
      </c>
      <c r="E23" s="85" t="s">
        <v>172</v>
      </c>
      <c r="F23" s="9" t="s">
        <v>153</v>
      </c>
      <c r="G23" s="9" t="s">
        <v>154</v>
      </c>
      <c r="H23" s="10">
        <v>0</v>
      </c>
      <c r="I23" s="10">
        <v>7</v>
      </c>
      <c r="J23" s="13">
        <v>0.01076388888888889</v>
      </c>
      <c r="K23" s="47">
        <f t="shared" si="0"/>
        <v>0.053391203703703705</v>
      </c>
      <c r="L23" s="49" t="s">
        <v>73</v>
      </c>
    </row>
    <row r="24" spans="1:12" ht="12.75">
      <c r="A24" s="45">
        <v>15</v>
      </c>
      <c r="B24" s="10">
        <v>311</v>
      </c>
      <c r="C24" s="46" t="s">
        <v>129</v>
      </c>
      <c r="D24" s="79">
        <v>0.05590277777777778</v>
      </c>
      <c r="E24" s="85" t="s">
        <v>176</v>
      </c>
      <c r="F24" s="9" t="s">
        <v>155</v>
      </c>
      <c r="G24" s="9" t="s">
        <v>156</v>
      </c>
      <c r="H24" s="10">
        <v>0</v>
      </c>
      <c r="I24" s="10">
        <v>3</v>
      </c>
      <c r="J24" s="13">
        <v>0.0024305555555555556</v>
      </c>
      <c r="K24" s="47">
        <f t="shared" si="0"/>
        <v>0.05347222222222223</v>
      </c>
      <c r="L24" s="49" t="s">
        <v>19</v>
      </c>
    </row>
    <row r="25" spans="1:12" ht="12.75">
      <c r="A25" s="45">
        <v>16</v>
      </c>
      <c r="B25" s="10">
        <v>298</v>
      </c>
      <c r="C25" s="46" t="s">
        <v>127</v>
      </c>
      <c r="D25" s="79">
        <v>0.05384259259259259</v>
      </c>
      <c r="E25" s="85" t="s">
        <v>157</v>
      </c>
      <c r="F25" s="9" t="s">
        <v>156</v>
      </c>
      <c r="G25" s="9" t="s">
        <v>156</v>
      </c>
      <c r="H25" s="10">
        <v>0</v>
      </c>
      <c r="I25" s="10">
        <v>0</v>
      </c>
      <c r="J25" s="13">
        <v>0</v>
      </c>
      <c r="K25" s="47">
        <f t="shared" si="0"/>
        <v>0.05384259259259259</v>
      </c>
      <c r="L25" s="49" t="s">
        <v>80</v>
      </c>
    </row>
    <row r="26" spans="1:12" ht="12.75">
      <c r="A26" s="45">
        <v>17</v>
      </c>
      <c r="B26" s="10">
        <v>67</v>
      </c>
      <c r="C26" s="46" t="s">
        <v>130</v>
      </c>
      <c r="D26" s="79">
        <v>0.05608796296296296</v>
      </c>
      <c r="E26" s="85" t="s">
        <v>177</v>
      </c>
      <c r="F26" s="9" t="s">
        <v>155</v>
      </c>
      <c r="G26" s="9" t="s">
        <v>156</v>
      </c>
      <c r="H26" s="10">
        <v>0</v>
      </c>
      <c r="I26" s="10">
        <v>2</v>
      </c>
      <c r="J26" s="13">
        <v>0.0020833333333333333</v>
      </c>
      <c r="K26" s="47">
        <f t="shared" si="0"/>
        <v>0.054004629629629625</v>
      </c>
      <c r="L26" s="49" t="s">
        <v>21</v>
      </c>
    </row>
    <row r="27" spans="1:12" ht="12.75">
      <c r="A27" s="45">
        <v>18</v>
      </c>
      <c r="B27" s="10">
        <v>349</v>
      </c>
      <c r="C27" s="46" t="s">
        <v>134</v>
      </c>
      <c r="D27" s="79">
        <v>0.06125</v>
      </c>
      <c r="E27" s="85" t="s">
        <v>173</v>
      </c>
      <c r="F27" s="9" t="s">
        <v>154</v>
      </c>
      <c r="G27" s="9" t="s">
        <v>156</v>
      </c>
      <c r="H27" s="10">
        <v>0</v>
      </c>
      <c r="I27" s="10">
        <v>3</v>
      </c>
      <c r="J27" s="13">
        <v>0.0038194444444444443</v>
      </c>
      <c r="K27" s="47">
        <f t="shared" si="0"/>
        <v>0.057430555555555554</v>
      </c>
      <c r="L27" s="49" t="s">
        <v>46</v>
      </c>
    </row>
    <row r="28" spans="1:12" ht="12.75">
      <c r="A28" s="45">
        <v>19</v>
      </c>
      <c r="B28" s="10">
        <v>242</v>
      </c>
      <c r="C28" s="46" t="s">
        <v>132</v>
      </c>
      <c r="D28" s="79">
        <v>0.062106481481481485</v>
      </c>
      <c r="E28" s="85" t="s">
        <v>178</v>
      </c>
      <c r="F28" s="9" t="s">
        <v>154</v>
      </c>
      <c r="G28" s="9" t="s">
        <v>156</v>
      </c>
      <c r="H28" s="10">
        <v>0</v>
      </c>
      <c r="I28" s="10">
        <v>5</v>
      </c>
      <c r="J28" s="13">
        <v>0.004513888888888889</v>
      </c>
      <c r="K28" s="47">
        <f t="shared" si="0"/>
        <v>0.0575925925925926</v>
      </c>
      <c r="L28" s="49" t="s">
        <v>35</v>
      </c>
    </row>
    <row r="29" spans="1:12" ht="12.75">
      <c r="A29" s="45">
        <v>20</v>
      </c>
      <c r="B29" s="10">
        <v>200</v>
      </c>
      <c r="C29" s="46" t="s">
        <v>139</v>
      </c>
      <c r="D29" s="79">
        <v>0.06454861111111111</v>
      </c>
      <c r="E29" s="85" t="s">
        <v>175</v>
      </c>
      <c r="F29" s="9" t="s">
        <v>153</v>
      </c>
      <c r="G29" s="9" t="s">
        <v>156</v>
      </c>
      <c r="H29" s="10">
        <v>0</v>
      </c>
      <c r="I29" s="10">
        <v>5</v>
      </c>
      <c r="J29" s="13">
        <v>0.005902777777777778</v>
      </c>
      <c r="K29" s="47">
        <f t="shared" si="0"/>
        <v>0.058645833333333335</v>
      </c>
      <c r="L29" s="49" t="s">
        <v>19</v>
      </c>
    </row>
    <row r="30" spans="1:12" s="180" customFormat="1" ht="12.75">
      <c r="A30" s="174">
        <v>21</v>
      </c>
      <c r="B30" s="167">
        <v>178</v>
      </c>
      <c r="C30" s="175" t="s">
        <v>140</v>
      </c>
      <c r="D30" s="181">
        <v>0.06925925925925926</v>
      </c>
      <c r="E30" s="182" t="s">
        <v>181</v>
      </c>
      <c r="F30" s="166" t="s">
        <v>151</v>
      </c>
      <c r="G30" s="166" t="s">
        <v>155</v>
      </c>
      <c r="H30" s="167">
        <v>0</v>
      </c>
      <c r="I30" s="167">
        <v>5</v>
      </c>
      <c r="J30" s="168">
        <v>0.009375</v>
      </c>
      <c r="K30" s="176">
        <f t="shared" si="0"/>
        <v>0.059884259259259255</v>
      </c>
      <c r="L30" s="178" t="s">
        <v>13</v>
      </c>
    </row>
    <row r="31" spans="1:12" ht="12.75">
      <c r="A31" s="45">
        <v>22</v>
      </c>
      <c r="B31" s="10">
        <v>165</v>
      </c>
      <c r="C31" s="46" t="s">
        <v>118</v>
      </c>
      <c r="D31" s="79">
        <v>0.04675925925925926</v>
      </c>
      <c r="E31" s="85">
        <v>1</v>
      </c>
      <c r="F31" s="9" t="s">
        <v>156</v>
      </c>
      <c r="G31" s="9" t="s">
        <v>156</v>
      </c>
      <c r="H31" s="10">
        <v>0</v>
      </c>
      <c r="I31" s="10">
        <v>0</v>
      </c>
      <c r="J31" s="13">
        <v>0</v>
      </c>
      <c r="K31" s="47">
        <f>D31-J31</f>
        <v>0.04675925925925926</v>
      </c>
      <c r="L31" s="49" t="s">
        <v>80</v>
      </c>
    </row>
    <row r="32" spans="1:12" ht="12.75">
      <c r="A32" s="174">
        <v>23</v>
      </c>
      <c r="B32" s="167">
        <v>152</v>
      </c>
      <c r="C32" s="175" t="s">
        <v>133</v>
      </c>
      <c r="D32" s="181">
        <v>0.06543981481481481</v>
      </c>
      <c r="E32" s="182" t="s">
        <v>180</v>
      </c>
      <c r="F32" s="166" t="s">
        <v>156</v>
      </c>
      <c r="G32" s="166" t="s">
        <v>156</v>
      </c>
      <c r="H32" s="167">
        <v>0</v>
      </c>
      <c r="I32" s="167">
        <v>0</v>
      </c>
      <c r="J32" s="168">
        <v>0</v>
      </c>
      <c r="K32" s="176">
        <f t="shared" si="0"/>
        <v>0.06543981481481481</v>
      </c>
      <c r="L32" s="178" t="s">
        <v>13</v>
      </c>
    </row>
    <row r="33" spans="1:12" ht="12.75">
      <c r="A33" s="45">
        <v>24</v>
      </c>
      <c r="B33" s="10">
        <v>378</v>
      </c>
      <c r="C33" s="46" t="s">
        <v>141</v>
      </c>
      <c r="D33" s="79" t="s">
        <v>164</v>
      </c>
      <c r="E33" s="85" t="s">
        <v>156</v>
      </c>
      <c r="F33" s="9" t="s">
        <v>156</v>
      </c>
      <c r="G33" s="9" t="s">
        <v>156</v>
      </c>
      <c r="H33" s="10">
        <v>0</v>
      </c>
      <c r="I33" s="10">
        <v>0</v>
      </c>
      <c r="J33" s="149">
        <v>0</v>
      </c>
      <c r="K33" s="10">
        <v>0</v>
      </c>
      <c r="L33" s="49" t="s">
        <v>21</v>
      </c>
    </row>
    <row r="34" spans="1:12" s="52" customFormat="1" ht="12.75">
      <c r="A34" s="45">
        <v>25</v>
      </c>
      <c r="B34" s="12">
        <v>86</v>
      </c>
      <c r="C34" s="57" t="s">
        <v>142</v>
      </c>
      <c r="D34" s="79" t="s">
        <v>164</v>
      </c>
      <c r="E34" s="85" t="s">
        <v>156</v>
      </c>
      <c r="F34" s="9" t="s">
        <v>156</v>
      </c>
      <c r="G34" s="9" t="s">
        <v>156</v>
      </c>
      <c r="H34" s="10">
        <v>0</v>
      </c>
      <c r="I34" s="10">
        <v>0</v>
      </c>
      <c r="J34" s="149">
        <v>0</v>
      </c>
      <c r="K34" s="12">
        <v>0</v>
      </c>
      <c r="L34" s="51" t="s">
        <v>21</v>
      </c>
    </row>
    <row r="35" spans="1:12" ht="13.5" thickBot="1">
      <c r="A35" s="58">
        <v>26</v>
      </c>
      <c r="B35" s="60">
        <v>130</v>
      </c>
      <c r="C35" s="59" t="s">
        <v>143</v>
      </c>
      <c r="D35" s="79" t="s">
        <v>164</v>
      </c>
      <c r="E35" s="86" t="s">
        <v>156</v>
      </c>
      <c r="F35" s="80" t="s">
        <v>156</v>
      </c>
      <c r="G35" s="80" t="s">
        <v>156</v>
      </c>
      <c r="H35" s="60">
        <v>0</v>
      </c>
      <c r="I35" s="60">
        <v>0</v>
      </c>
      <c r="J35" s="150">
        <v>0</v>
      </c>
      <c r="K35" s="60">
        <v>0</v>
      </c>
      <c r="L35" s="61" t="s">
        <v>35</v>
      </c>
    </row>
    <row r="36" spans="1:13" ht="12.75">
      <c r="A36" s="62"/>
      <c r="B36" s="63"/>
      <c r="C36" s="64"/>
      <c r="D36" s="66"/>
      <c r="E36" s="66"/>
      <c r="F36" s="66"/>
      <c r="G36" s="66"/>
      <c r="H36" s="63"/>
      <c r="I36" s="63"/>
      <c r="J36" s="67"/>
      <c r="K36" s="63"/>
      <c r="L36" s="63"/>
      <c r="M36" s="68"/>
    </row>
    <row r="37" spans="1:13" ht="12.75">
      <c r="A37" s="62"/>
      <c r="B37" s="63"/>
      <c r="C37" s="64"/>
      <c r="D37" s="65"/>
      <c r="E37" s="66"/>
      <c r="F37" s="66"/>
      <c r="G37" s="66"/>
      <c r="H37" s="63"/>
      <c r="I37" s="63"/>
      <c r="J37" s="67"/>
      <c r="K37" s="63"/>
      <c r="L37" s="63"/>
      <c r="M37" s="68"/>
    </row>
    <row r="38" spans="1:13" ht="12.75">
      <c r="A38" s="62"/>
      <c r="B38" s="63"/>
      <c r="C38" s="64"/>
      <c r="D38" s="65"/>
      <c r="E38" s="66"/>
      <c r="F38" s="66"/>
      <c r="G38" s="66"/>
      <c r="H38" s="63"/>
      <c r="I38" s="63"/>
      <c r="J38" s="67"/>
      <c r="K38" s="63"/>
      <c r="L38" s="63"/>
      <c r="M38" s="68"/>
    </row>
    <row r="39" spans="1:13" s="75" customFormat="1" ht="12.75">
      <c r="A39" s="69"/>
      <c r="B39" s="70"/>
      <c r="C39" s="71"/>
      <c r="D39" s="72"/>
      <c r="E39" s="73"/>
      <c r="F39" s="73"/>
      <c r="G39" s="73"/>
      <c r="H39" s="70"/>
      <c r="I39" s="70"/>
      <c r="J39" s="70"/>
      <c r="K39" s="70"/>
      <c r="L39" s="70"/>
      <c r="M39" s="74"/>
    </row>
    <row r="40" spans="1:13" ht="12.75">
      <c r="A40" s="62"/>
      <c r="B40" s="63"/>
      <c r="C40" s="64"/>
      <c r="D40" s="65"/>
      <c r="E40" s="66"/>
      <c r="F40" s="66"/>
      <c r="G40" s="66"/>
      <c r="H40" s="63"/>
      <c r="I40" s="63"/>
      <c r="J40" s="67"/>
      <c r="K40" s="63"/>
      <c r="L40" s="63"/>
      <c r="M40" s="68"/>
    </row>
    <row r="41" spans="1:13" ht="12.75">
      <c r="A41" s="62"/>
      <c r="B41" s="63"/>
      <c r="C41" s="64"/>
      <c r="D41" s="65"/>
      <c r="E41" s="66"/>
      <c r="F41" s="66"/>
      <c r="G41" s="66"/>
      <c r="H41" s="63"/>
      <c r="I41" s="63"/>
      <c r="J41" s="67"/>
      <c r="K41" s="63"/>
      <c r="L41" s="63"/>
      <c r="M41" s="68"/>
    </row>
    <row r="42" spans="1:13" ht="12.75">
      <c r="A42" s="62"/>
      <c r="B42" s="63"/>
      <c r="C42" s="64"/>
      <c r="D42" s="65"/>
      <c r="E42" s="66"/>
      <c r="F42" s="66"/>
      <c r="G42" s="66"/>
      <c r="H42" s="63"/>
      <c r="I42" s="63"/>
      <c r="J42" s="67"/>
      <c r="K42" s="63"/>
      <c r="L42" s="63"/>
      <c r="M42" s="68"/>
    </row>
    <row r="43" spans="1:13" ht="12.75">
      <c r="A43" s="62"/>
      <c r="B43" s="63"/>
      <c r="C43" s="64"/>
      <c r="D43" s="65"/>
      <c r="E43" s="66"/>
      <c r="F43" s="66"/>
      <c r="G43" s="66"/>
      <c r="H43" s="63"/>
      <c r="I43" s="63"/>
      <c r="J43" s="67"/>
      <c r="K43" s="63"/>
      <c r="L43" s="63"/>
      <c r="M43" s="68"/>
    </row>
    <row r="44" spans="1:13" ht="12.75">
      <c r="A44" s="62"/>
      <c r="B44" s="63"/>
      <c r="C44" s="64"/>
      <c r="D44" s="65"/>
      <c r="E44" s="66"/>
      <c r="F44" s="66"/>
      <c r="G44" s="66"/>
      <c r="H44" s="63"/>
      <c r="I44" s="63"/>
      <c r="J44" s="67"/>
      <c r="K44" s="63"/>
      <c r="L44" s="63"/>
      <c r="M44" s="68"/>
    </row>
    <row r="45" spans="1:13" ht="12.75">
      <c r="A45" s="62"/>
      <c r="B45" s="63"/>
      <c r="C45" s="64"/>
      <c r="D45" s="65"/>
      <c r="E45" s="66"/>
      <c r="F45" s="66"/>
      <c r="G45" s="66"/>
      <c r="H45" s="63"/>
      <c r="I45" s="63"/>
      <c r="J45" s="67"/>
      <c r="K45" s="63"/>
      <c r="L45" s="63"/>
      <c r="M45" s="68"/>
    </row>
    <row r="46" spans="1:13" s="75" customFormat="1" ht="12.75">
      <c r="A46" s="69"/>
      <c r="B46" s="70"/>
      <c r="C46" s="71"/>
      <c r="D46" s="72"/>
      <c r="E46" s="73"/>
      <c r="F46" s="73"/>
      <c r="G46" s="73"/>
      <c r="H46" s="70"/>
      <c r="I46" s="70"/>
      <c r="J46" s="70"/>
      <c r="K46" s="70"/>
      <c r="L46" s="70"/>
      <c r="M46" s="74"/>
    </row>
    <row r="47" spans="1:13" ht="12.75">
      <c r="A47" s="62"/>
      <c r="B47" s="63"/>
      <c r="C47" s="64"/>
      <c r="D47" s="65"/>
      <c r="E47" s="66"/>
      <c r="F47" s="66"/>
      <c r="G47" s="66"/>
      <c r="H47" s="63"/>
      <c r="I47" s="63"/>
      <c r="J47" s="67"/>
      <c r="K47" s="63"/>
      <c r="L47" s="63"/>
      <c r="M47" s="68"/>
    </row>
    <row r="48" spans="1:13" ht="12.75">
      <c r="A48" s="62"/>
      <c r="B48" s="63"/>
      <c r="C48" s="64"/>
      <c r="D48" s="65"/>
      <c r="E48" s="66"/>
      <c r="F48" s="66"/>
      <c r="G48" s="66"/>
      <c r="H48" s="63"/>
      <c r="I48" s="63"/>
      <c r="J48" s="67"/>
      <c r="K48" s="63"/>
      <c r="L48" s="63"/>
      <c r="M48" s="68"/>
    </row>
    <row r="49" spans="1:13" ht="12.75">
      <c r="A49" s="62"/>
      <c r="B49" s="63"/>
      <c r="C49" s="64"/>
      <c r="D49" s="65"/>
      <c r="E49" s="66"/>
      <c r="F49" s="66"/>
      <c r="G49" s="66"/>
      <c r="H49" s="63"/>
      <c r="I49" s="63"/>
      <c r="J49" s="67"/>
      <c r="K49" s="63"/>
      <c r="L49" s="63"/>
      <c r="M49" s="68"/>
    </row>
    <row r="50" spans="1:13" s="75" customFormat="1" ht="12.75">
      <c r="A50" s="69"/>
      <c r="B50" s="70"/>
      <c r="C50" s="76"/>
      <c r="D50" s="72"/>
      <c r="E50" s="73"/>
      <c r="F50" s="73"/>
      <c r="G50" s="73"/>
      <c r="H50" s="70"/>
      <c r="I50" s="70"/>
      <c r="J50" s="70"/>
      <c r="K50" s="70"/>
      <c r="L50" s="70"/>
      <c r="M50" s="74"/>
    </row>
    <row r="51" spans="1:13" ht="12.75">
      <c r="A51" s="62"/>
      <c r="B51" s="63"/>
      <c r="C51" s="64"/>
      <c r="D51" s="65"/>
      <c r="E51" s="66"/>
      <c r="F51" s="66"/>
      <c r="G51" s="66"/>
      <c r="H51" s="63"/>
      <c r="I51" s="63"/>
      <c r="J51" s="67"/>
      <c r="K51" s="63"/>
      <c r="L51" s="63"/>
      <c r="M51" s="68"/>
    </row>
    <row r="52" spans="1:13" ht="12.75">
      <c r="A52" s="62"/>
      <c r="B52" s="63"/>
      <c r="C52" s="64"/>
      <c r="D52" s="65"/>
      <c r="E52" s="66"/>
      <c r="F52" s="66"/>
      <c r="G52" s="66"/>
      <c r="H52" s="63"/>
      <c r="I52" s="63"/>
      <c r="J52" s="67"/>
      <c r="K52" s="63"/>
      <c r="L52" s="63"/>
      <c r="M52" s="68"/>
    </row>
    <row r="53" spans="1:13" ht="12.75">
      <c r="A53" s="62"/>
      <c r="B53" s="63"/>
      <c r="C53" s="64"/>
      <c r="D53" s="65"/>
      <c r="E53" s="66"/>
      <c r="F53" s="66"/>
      <c r="G53" s="66"/>
      <c r="H53" s="63"/>
      <c r="I53" s="63"/>
      <c r="J53" s="67"/>
      <c r="K53" s="63"/>
      <c r="L53" s="63"/>
      <c r="M53" s="68"/>
    </row>
    <row r="54" spans="1:13" ht="12.75">
      <c r="A54" s="62"/>
      <c r="B54" s="63"/>
      <c r="C54" s="64"/>
      <c r="D54" s="65"/>
      <c r="E54" s="66"/>
      <c r="F54" s="66"/>
      <c r="G54" s="66"/>
      <c r="H54" s="63"/>
      <c r="I54" s="63"/>
      <c r="J54" s="67"/>
      <c r="K54" s="63"/>
      <c r="L54" s="63"/>
      <c r="M54" s="68"/>
    </row>
    <row r="55" spans="1:13" ht="12.75">
      <c r="A55" s="62"/>
      <c r="B55" s="63"/>
      <c r="C55" s="64"/>
      <c r="D55" s="65"/>
      <c r="E55" s="66"/>
      <c r="F55" s="66"/>
      <c r="G55" s="66"/>
      <c r="H55" s="63"/>
      <c r="I55" s="63"/>
      <c r="J55" s="67"/>
      <c r="K55" s="63"/>
      <c r="L55" s="63"/>
      <c r="M55" s="68"/>
    </row>
    <row r="56" spans="1:13" ht="12.75">
      <c r="A56" s="62"/>
      <c r="B56" s="63"/>
      <c r="C56" s="64"/>
      <c r="D56" s="65"/>
      <c r="E56" s="66"/>
      <c r="F56" s="66"/>
      <c r="G56" s="66"/>
      <c r="H56" s="63"/>
      <c r="I56" s="63"/>
      <c r="J56" s="67"/>
      <c r="K56" s="63"/>
      <c r="L56" s="63"/>
      <c r="M56" s="68"/>
    </row>
    <row r="57" spans="1:13" ht="12.75">
      <c r="A57" s="62"/>
      <c r="B57" s="63"/>
      <c r="C57" s="64"/>
      <c r="D57" s="65"/>
      <c r="E57" s="66"/>
      <c r="F57" s="66"/>
      <c r="G57" s="66"/>
      <c r="H57" s="63"/>
      <c r="I57" s="63"/>
      <c r="J57" s="67"/>
      <c r="K57" s="63"/>
      <c r="L57" s="63"/>
      <c r="M57" s="68"/>
    </row>
    <row r="58" spans="1:13" ht="12.75">
      <c r="A58" s="62"/>
      <c r="B58" s="63"/>
      <c r="C58" s="64"/>
      <c r="D58" s="65"/>
      <c r="E58" s="66"/>
      <c r="F58" s="66"/>
      <c r="G58" s="66"/>
      <c r="H58" s="63"/>
      <c r="I58" s="63"/>
      <c r="J58" s="67"/>
      <c r="K58" s="63"/>
      <c r="L58" s="63"/>
      <c r="M58" s="68"/>
    </row>
    <row r="59" spans="1:13" ht="12.75">
      <c r="A59" s="62"/>
      <c r="B59" s="63"/>
      <c r="C59" s="64"/>
      <c r="D59" s="65"/>
      <c r="E59" s="66"/>
      <c r="F59" s="66"/>
      <c r="G59" s="66"/>
      <c r="H59" s="63"/>
      <c r="I59" s="63"/>
      <c r="J59" s="67"/>
      <c r="K59" s="63"/>
      <c r="L59" s="63"/>
      <c r="M59" s="68"/>
    </row>
    <row r="60" spans="1:13" ht="12.75">
      <c r="A60" s="62"/>
      <c r="B60" s="63"/>
      <c r="C60" s="64"/>
      <c r="D60" s="65"/>
      <c r="E60" s="66"/>
      <c r="F60" s="66"/>
      <c r="G60" s="66"/>
      <c r="H60" s="63"/>
      <c r="I60" s="63"/>
      <c r="J60" s="67"/>
      <c r="K60" s="63"/>
      <c r="L60" s="63"/>
      <c r="M60" s="68"/>
    </row>
    <row r="61" spans="1:13" ht="12.75">
      <c r="A61" s="62"/>
      <c r="B61" s="63"/>
      <c r="C61" s="64"/>
      <c r="D61" s="65"/>
      <c r="E61" s="66"/>
      <c r="F61" s="66"/>
      <c r="G61" s="66"/>
      <c r="H61" s="63"/>
      <c r="I61" s="63"/>
      <c r="J61" s="67"/>
      <c r="K61" s="63"/>
      <c r="L61" s="63"/>
      <c r="M61" s="68"/>
    </row>
    <row r="62" spans="1:13" ht="12.75">
      <c r="A62" s="62"/>
      <c r="B62" s="63"/>
      <c r="C62" s="64"/>
      <c r="D62" s="65"/>
      <c r="E62" s="66"/>
      <c r="F62" s="66"/>
      <c r="G62" s="66"/>
      <c r="H62" s="63"/>
      <c r="I62" s="63"/>
      <c r="J62" s="67"/>
      <c r="K62" s="63"/>
      <c r="L62" s="63"/>
      <c r="M62" s="68"/>
    </row>
    <row r="63" spans="1:13" ht="12.75">
      <c r="A63" s="62"/>
      <c r="B63" s="63"/>
      <c r="C63" s="64"/>
      <c r="D63" s="65"/>
      <c r="E63" s="66"/>
      <c r="F63" s="66"/>
      <c r="G63" s="66"/>
      <c r="H63" s="63"/>
      <c r="I63" s="63"/>
      <c r="J63" s="67"/>
      <c r="K63" s="63"/>
      <c r="L63" s="63"/>
      <c r="M63" s="68"/>
    </row>
    <row r="64" spans="1:13" ht="12.75">
      <c r="A64" s="62"/>
      <c r="B64" s="63"/>
      <c r="C64" s="64"/>
      <c r="D64" s="65"/>
      <c r="E64" s="66"/>
      <c r="F64" s="66"/>
      <c r="G64" s="66"/>
      <c r="H64" s="63"/>
      <c r="I64" s="63"/>
      <c r="J64" s="67"/>
      <c r="K64" s="63"/>
      <c r="L64" s="63"/>
      <c r="M64" s="68"/>
    </row>
    <row r="65" spans="1:13" ht="12.75">
      <c r="A65" s="62"/>
      <c r="B65" s="63"/>
      <c r="C65" s="64"/>
      <c r="D65" s="65"/>
      <c r="E65" s="66"/>
      <c r="F65" s="66"/>
      <c r="G65" s="66"/>
      <c r="H65" s="63"/>
      <c r="I65" s="63"/>
      <c r="J65" s="67"/>
      <c r="K65" s="63"/>
      <c r="L65" s="63"/>
      <c r="M65" s="68"/>
    </row>
    <row r="66" spans="1:13" ht="12.75">
      <c r="A66" s="62"/>
      <c r="B66" s="63"/>
      <c r="C66" s="64"/>
      <c r="D66" s="65"/>
      <c r="E66" s="66"/>
      <c r="F66" s="66"/>
      <c r="G66" s="66"/>
      <c r="H66" s="63"/>
      <c r="I66" s="63"/>
      <c r="J66" s="67"/>
      <c r="K66" s="63"/>
      <c r="L66" s="63"/>
      <c r="M66" s="68"/>
    </row>
    <row r="67" spans="1:13" ht="12.75">
      <c r="A67" s="62"/>
      <c r="B67" s="63"/>
      <c r="C67" s="64"/>
      <c r="D67" s="65"/>
      <c r="E67" s="66"/>
      <c r="F67" s="66"/>
      <c r="G67" s="66"/>
      <c r="H67" s="63"/>
      <c r="I67" s="63"/>
      <c r="J67" s="67"/>
      <c r="K67" s="63"/>
      <c r="L67" s="63"/>
      <c r="M67" s="68"/>
    </row>
    <row r="68" spans="1:13" ht="12.75">
      <c r="A68" s="62"/>
      <c r="B68" s="63"/>
      <c r="C68" s="64"/>
      <c r="D68" s="65"/>
      <c r="E68" s="66"/>
      <c r="F68" s="66"/>
      <c r="G68" s="66"/>
      <c r="H68" s="63"/>
      <c r="I68" s="63"/>
      <c r="J68" s="67"/>
      <c r="K68" s="63"/>
      <c r="L68" s="63"/>
      <c r="M68" s="68"/>
    </row>
    <row r="69" spans="1:13" ht="12.75">
      <c r="A69" s="62"/>
      <c r="B69" s="63"/>
      <c r="C69" s="64"/>
      <c r="D69" s="65"/>
      <c r="E69" s="66"/>
      <c r="F69" s="66"/>
      <c r="G69" s="66"/>
      <c r="H69" s="63"/>
      <c r="I69" s="63"/>
      <c r="J69" s="67"/>
      <c r="K69" s="63"/>
      <c r="L69" s="63"/>
      <c r="M69" s="68"/>
    </row>
    <row r="70" spans="1:13" ht="12.75">
      <c r="A70" s="62"/>
      <c r="B70" s="63"/>
      <c r="C70" s="64"/>
      <c r="D70" s="65"/>
      <c r="E70" s="66"/>
      <c r="F70" s="66"/>
      <c r="G70" s="66"/>
      <c r="H70" s="63"/>
      <c r="I70" s="63"/>
      <c r="J70" s="67"/>
      <c r="K70" s="63"/>
      <c r="L70" s="63"/>
      <c r="M70" s="68"/>
    </row>
    <row r="71" spans="1:13" ht="12.75">
      <c r="A71" s="62"/>
      <c r="B71" s="63"/>
      <c r="C71" s="64"/>
      <c r="D71" s="65"/>
      <c r="E71" s="66"/>
      <c r="F71" s="66"/>
      <c r="G71" s="66"/>
      <c r="H71" s="63"/>
      <c r="I71" s="63"/>
      <c r="J71" s="67"/>
      <c r="K71" s="63"/>
      <c r="L71" s="77"/>
      <c r="M71" s="68"/>
    </row>
    <row r="72" spans="1:13" ht="12.75">
      <c r="A72" s="62"/>
      <c r="B72" s="70"/>
      <c r="C72" s="78"/>
      <c r="D72" s="65"/>
      <c r="E72" s="66"/>
      <c r="F72" s="66"/>
      <c r="G72" s="66"/>
      <c r="H72" s="63"/>
      <c r="I72" s="63"/>
      <c r="J72" s="67"/>
      <c r="K72" s="63"/>
      <c r="L72" s="63"/>
      <c r="M72" s="68"/>
    </row>
    <row r="73" spans="1:13" ht="12.75">
      <c r="A73" s="62"/>
      <c r="B73" s="63"/>
      <c r="C73" s="64"/>
      <c r="D73" s="65"/>
      <c r="E73" s="66"/>
      <c r="F73" s="66"/>
      <c r="G73" s="66"/>
      <c r="H73" s="63"/>
      <c r="I73" s="63"/>
      <c r="J73" s="67"/>
      <c r="K73" s="63"/>
      <c r="L73" s="63"/>
      <c r="M73" s="68"/>
    </row>
    <row r="74" spans="1:13" ht="12.75">
      <c r="A74" s="62"/>
      <c r="B74" s="63"/>
      <c r="C74" s="64"/>
      <c r="D74" s="65"/>
      <c r="E74" s="66"/>
      <c r="F74" s="66"/>
      <c r="G74" s="66"/>
      <c r="H74" s="63"/>
      <c r="I74" s="63"/>
      <c r="J74" s="67"/>
      <c r="K74" s="63"/>
      <c r="L74" s="63"/>
      <c r="M74" s="68"/>
    </row>
    <row r="75" spans="1:13" ht="12.75">
      <c r="A75" s="62"/>
      <c r="B75" s="63"/>
      <c r="C75" s="64"/>
      <c r="D75" s="65"/>
      <c r="E75" s="66"/>
      <c r="F75" s="66"/>
      <c r="G75" s="66"/>
      <c r="H75" s="63"/>
      <c r="I75" s="63"/>
      <c r="J75" s="67"/>
      <c r="K75" s="63"/>
      <c r="L75" s="63"/>
      <c r="M75" s="68"/>
    </row>
    <row r="76" spans="1:13" ht="12.75">
      <c r="A76" s="62"/>
      <c r="B76" s="63"/>
      <c r="C76" s="64"/>
      <c r="D76" s="65"/>
      <c r="E76" s="66"/>
      <c r="F76" s="66"/>
      <c r="G76" s="66"/>
      <c r="H76" s="63"/>
      <c r="I76" s="63"/>
      <c r="J76" s="67"/>
      <c r="K76" s="63"/>
      <c r="L76" s="63"/>
      <c r="M76" s="68"/>
    </row>
    <row r="77" spans="1:13" ht="12.75">
      <c r="A77" s="62"/>
      <c r="B77" s="63"/>
      <c r="C77" s="64"/>
      <c r="D77" s="65"/>
      <c r="E77" s="66"/>
      <c r="F77" s="66"/>
      <c r="G77" s="66"/>
      <c r="H77" s="63"/>
      <c r="I77" s="63"/>
      <c r="J77" s="67"/>
      <c r="K77" s="63"/>
      <c r="L77" s="63"/>
      <c r="M77" s="68"/>
    </row>
    <row r="78" spans="1:13" ht="12.75">
      <c r="A78" s="62"/>
      <c r="B78" s="63"/>
      <c r="C78" s="64"/>
      <c r="D78" s="65"/>
      <c r="E78" s="66"/>
      <c r="F78" s="66"/>
      <c r="G78" s="66"/>
      <c r="H78" s="63"/>
      <c r="I78" s="63"/>
      <c r="J78" s="67"/>
      <c r="K78" s="63"/>
      <c r="L78" s="63"/>
      <c r="M78" s="68"/>
    </row>
    <row r="79" spans="1:13" ht="12.75">
      <c r="A79" s="62"/>
      <c r="B79" s="63"/>
      <c r="C79" s="64"/>
      <c r="D79" s="65"/>
      <c r="E79" s="66"/>
      <c r="F79" s="66"/>
      <c r="G79" s="66"/>
      <c r="H79" s="63"/>
      <c r="I79" s="63"/>
      <c r="J79" s="67"/>
      <c r="K79" s="63"/>
      <c r="L79" s="63"/>
      <c r="M79" s="68"/>
    </row>
    <row r="80" spans="1:13" ht="12.75">
      <c r="A80" s="62"/>
      <c r="B80" s="63"/>
      <c r="C80" s="64"/>
      <c r="D80" s="65"/>
      <c r="E80" s="66"/>
      <c r="F80" s="66"/>
      <c r="G80" s="66"/>
      <c r="H80" s="63"/>
      <c r="I80" s="63"/>
      <c r="J80" s="67"/>
      <c r="K80" s="63"/>
      <c r="L80" s="63"/>
      <c r="M80" s="68"/>
    </row>
    <row r="81" spans="1:13" ht="12.75">
      <c r="A81" s="62"/>
      <c r="B81" s="63"/>
      <c r="C81" s="64"/>
      <c r="D81" s="65"/>
      <c r="E81" s="66"/>
      <c r="F81" s="66"/>
      <c r="G81" s="66"/>
      <c r="H81" s="63"/>
      <c r="I81" s="63"/>
      <c r="J81" s="67"/>
      <c r="K81" s="63"/>
      <c r="L81" s="63"/>
      <c r="M81" s="68"/>
    </row>
    <row r="82" spans="1:13" ht="12.75">
      <c r="A82" s="62"/>
      <c r="B82" s="63"/>
      <c r="C82" s="64"/>
      <c r="D82" s="65"/>
      <c r="E82" s="66"/>
      <c r="F82" s="66"/>
      <c r="G82" s="66"/>
      <c r="H82" s="63"/>
      <c r="I82" s="63"/>
      <c r="J82" s="67"/>
      <c r="K82" s="63"/>
      <c r="L82" s="63"/>
      <c r="M82" s="68"/>
    </row>
    <row r="83" spans="1:13" ht="12.75">
      <c r="A83" s="62"/>
      <c r="B83" s="63"/>
      <c r="C83" s="64"/>
      <c r="D83" s="65"/>
      <c r="E83" s="66"/>
      <c r="F83" s="66"/>
      <c r="G83" s="66"/>
      <c r="H83" s="63"/>
      <c r="I83" s="63"/>
      <c r="J83" s="67"/>
      <c r="K83" s="63"/>
      <c r="L83" s="63"/>
      <c r="M83" s="68"/>
    </row>
    <row r="84" spans="1:13" ht="12.75">
      <c r="A84" s="62"/>
      <c r="B84" s="63"/>
      <c r="C84" s="64"/>
      <c r="D84" s="65"/>
      <c r="E84" s="66"/>
      <c r="F84" s="66"/>
      <c r="G84" s="66"/>
      <c r="H84" s="63"/>
      <c r="I84" s="63"/>
      <c r="J84" s="67"/>
      <c r="K84" s="63"/>
      <c r="L84" s="63"/>
      <c r="M84" s="68"/>
    </row>
    <row r="85" spans="1:13" ht="12.75">
      <c r="A85" s="62"/>
      <c r="B85" s="63"/>
      <c r="C85" s="64"/>
      <c r="D85" s="65"/>
      <c r="E85" s="66"/>
      <c r="F85" s="66"/>
      <c r="G85" s="66"/>
      <c r="H85" s="63"/>
      <c r="I85" s="63"/>
      <c r="J85" s="67"/>
      <c r="K85" s="63"/>
      <c r="L85" s="63"/>
      <c r="M85" s="68"/>
    </row>
    <row r="86" spans="1:13" ht="12.75">
      <c r="A86" s="62"/>
      <c r="B86" s="63"/>
      <c r="C86" s="64"/>
      <c r="D86" s="65"/>
      <c r="E86" s="66"/>
      <c r="F86" s="66"/>
      <c r="G86" s="66"/>
      <c r="H86" s="63"/>
      <c r="I86" s="63"/>
      <c r="J86" s="67"/>
      <c r="K86" s="63"/>
      <c r="L86" s="63"/>
      <c r="M86" s="68"/>
    </row>
    <row r="87" spans="1:13" ht="12.75">
      <c r="A87" s="62"/>
      <c r="B87" s="63"/>
      <c r="C87" s="64"/>
      <c r="D87" s="65"/>
      <c r="E87" s="66"/>
      <c r="F87" s="66"/>
      <c r="G87" s="66"/>
      <c r="H87" s="63"/>
      <c r="I87" s="63"/>
      <c r="J87" s="67"/>
      <c r="K87" s="63"/>
      <c r="L87" s="63"/>
      <c r="M87" s="68"/>
    </row>
    <row r="88" spans="1:13" ht="12.75">
      <c r="A88" s="62"/>
      <c r="B88" s="63"/>
      <c r="C88" s="64"/>
      <c r="D88" s="65"/>
      <c r="E88" s="66"/>
      <c r="F88" s="66"/>
      <c r="G88" s="66"/>
      <c r="H88" s="63"/>
      <c r="I88" s="63"/>
      <c r="J88" s="67"/>
      <c r="K88" s="63"/>
      <c r="L88" s="63"/>
      <c r="M88" s="68"/>
    </row>
    <row r="89" spans="1:13" ht="12.75">
      <c r="A89" s="62"/>
      <c r="B89" s="63"/>
      <c r="C89" s="64"/>
      <c r="D89" s="65"/>
      <c r="E89" s="66"/>
      <c r="F89" s="66"/>
      <c r="G89" s="66"/>
      <c r="H89" s="63"/>
      <c r="I89" s="63"/>
      <c r="J89" s="67"/>
      <c r="K89" s="63"/>
      <c r="L89" s="63"/>
      <c r="M89" s="68"/>
    </row>
    <row r="90" spans="1:13" ht="12.75">
      <c r="A90" s="62"/>
      <c r="B90" s="63"/>
      <c r="C90" s="71"/>
      <c r="D90" s="65"/>
      <c r="E90" s="66"/>
      <c r="F90" s="66"/>
      <c r="G90" s="66"/>
      <c r="H90" s="63"/>
      <c r="I90" s="63"/>
      <c r="J90" s="67"/>
      <c r="K90" s="63"/>
      <c r="L90" s="63"/>
      <c r="M90" s="68"/>
    </row>
    <row r="91" spans="1:13" ht="12.75">
      <c r="A91" s="62"/>
      <c r="B91" s="63"/>
      <c r="C91" s="64"/>
      <c r="D91" s="65"/>
      <c r="E91" s="66"/>
      <c r="F91" s="66"/>
      <c r="G91" s="66"/>
      <c r="H91" s="63"/>
      <c r="I91" s="63"/>
      <c r="J91" s="67"/>
      <c r="K91" s="63"/>
      <c r="L91" s="63"/>
      <c r="M91" s="68"/>
    </row>
    <row r="92" spans="1:13" ht="12.75">
      <c r="A92" s="62"/>
      <c r="B92" s="63"/>
      <c r="C92" s="64"/>
      <c r="D92" s="65"/>
      <c r="E92" s="66"/>
      <c r="F92" s="66"/>
      <c r="G92" s="66"/>
      <c r="H92" s="63"/>
      <c r="I92" s="63"/>
      <c r="J92" s="67"/>
      <c r="K92" s="63"/>
      <c r="L92" s="63"/>
      <c r="M92" s="68"/>
    </row>
    <row r="93" spans="1:13" ht="12.75">
      <c r="A93" s="62"/>
      <c r="B93" s="63"/>
      <c r="C93" s="71"/>
      <c r="D93" s="65"/>
      <c r="E93" s="66"/>
      <c r="F93" s="66"/>
      <c r="G93" s="66"/>
      <c r="H93" s="63"/>
      <c r="I93" s="63"/>
      <c r="J93" s="67"/>
      <c r="K93" s="63"/>
      <c r="L93" s="63"/>
      <c r="M93" s="68"/>
    </row>
    <row r="94" spans="1:13" ht="12.75">
      <c r="A94" s="62"/>
      <c r="B94" s="63"/>
      <c r="C94" s="64"/>
      <c r="D94" s="65"/>
      <c r="E94" s="66"/>
      <c r="F94" s="66"/>
      <c r="G94" s="66"/>
      <c r="H94" s="63"/>
      <c r="I94" s="63"/>
      <c r="J94" s="67"/>
      <c r="K94" s="63"/>
      <c r="L94" s="63"/>
      <c r="M94" s="68"/>
    </row>
    <row r="95" spans="1:13" ht="12.75">
      <c r="A95" s="62"/>
      <c r="B95" s="63"/>
      <c r="C95" s="64"/>
      <c r="D95" s="65"/>
      <c r="E95" s="66"/>
      <c r="F95" s="66"/>
      <c r="G95" s="66"/>
      <c r="H95" s="63"/>
      <c r="I95" s="63"/>
      <c r="J95" s="67"/>
      <c r="K95" s="63"/>
      <c r="L95" s="63"/>
      <c r="M95" s="68"/>
    </row>
    <row r="96" spans="1:13" ht="12.75">
      <c r="A96" s="62"/>
      <c r="B96" s="63"/>
      <c r="C96" s="64"/>
      <c r="D96" s="65"/>
      <c r="E96" s="66"/>
      <c r="F96" s="66"/>
      <c r="G96" s="66"/>
      <c r="H96" s="63"/>
      <c r="I96" s="63"/>
      <c r="J96" s="67"/>
      <c r="K96" s="63"/>
      <c r="L96" s="63"/>
      <c r="M96" s="68"/>
    </row>
    <row r="97" spans="1:13" ht="12.75">
      <c r="A97" s="62"/>
      <c r="B97" s="63"/>
      <c r="C97" s="64"/>
      <c r="D97" s="65"/>
      <c r="E97" s="66"/>
      <c r="F97" s="66"/>
      <c r="G97" s="66"/>
      <c r="H97" s="63"/>
      <c r="I97" s="63"/>
      <c r="J97" s="67"/>
      <c r="K97" s="63"/>
      <c r="L97" s="63"/>
      <c r="M97" s="68"/>
    </row>
    <row r="98" spans="1:13" ht="12.75">
      <c r="A98" s="62"/>
      <c r="B98" s="63"/>
      <c r="C98" s="64"/>
      <c r="D98" s="65"/>
      <c r="E98" s="66"/>
      <c r="F98" s="66"/>
      <c r="G98" s="66"/>
      <c r="H98" s="63"/>
      <c r="I98" s="63"/>
      <c r="J98" s="67"/>
      <c r="K98" s="63"/>
      <c r="L98" s="63"/>
      <c r="M98" s="68"/>
    </row>
    <row r="99" spans="1:13" ht="12.75">
      <c r="A99" s="62"/>
      <c r="B99" s="63"/>
      <c r="C99" s="64"/>
      <c r="D99" s="65"/>
      <c r="E99" s="66"/>
      <c r="F99" s="66"/>
      <c r="G99" s="66"/>
      <c r="H99" s="63"/>
      <c r="I99" s="63"/>
      <c r="J99" s="67"/>
      <c r="K99" s="63"/>
      <c r="L99" s="63"/>
      <c r="M99" s="68"/>
    </row>
    <row r="100" spans="1:13" ht="12.75">
      <c r="A100" s="62"/>
      <c r="B100" s="63"/>
      <c r="C100" s="64"/>
      <c r="D100" s="65"/>
      <c r="E100" s="66"/>
      <c r="F100" s="66"/>
      <c r="G100" s="66"/>
      <c r="H100" s="63"/>
      <c r="I100" s="63"/>
      <c r="J100" s="67"/>
      <c r="K100" s="63"/>
      <c r="L100" s="63"/>
      <c r="M100" s="68"/>
    </row>
    <row r="101" spans="1:13" ht="12.75">
      <c r="A101" s="62"/>
      <c r="B101" s="63"/>
      <c r="C101" s="64"/>
      <c r="D101" s="65"/>
      <c r="E101" s="66"/>
      <c r="F101" s="66"/>
      <c r="G101" s="66"/>
      <c r="H101" s="63"/>
      <c r="I101" s="63"/>
      <c r="J101" s="67"/>
      <c r="K101" s="63"/>
      <c r="L101" s="63"/>
      <c r="M101" s="68"/>
    </row>
    <row r="102" spans="1:13" ht="12.75">
      <c r="A102" s="62"/>
      <c r="B102" s="63"/>
      <c r="C102" s="64"/>
      <c r="D102" s="65"/>
      <c r="E102" s="66"/>
      <c r="F102" s="66"/>
      <c r="G102" s="66"/>
      <c r="H102" s="63"/>
      <c r="I102" s="63"/>
      <c r="J102" s="67"/>
      <c r="K102" s="63"/>
      <c r="L102" s="63"/>
      <c r="M102" s="68"/>
    </row>
    <row r="103" spans="1:13" ht="12.75">
      <c r="A103" s="62"/>
      <c r="B103" s="63"/>
      <c r="C103" s="64"/>
      <c r="D103" s="65"/>
      <c r="E103" s="66"/>
      <c r="F103" s="66"/>
      <c r="G103" s="66"/>
      <c r="H103" s="63"/>
      <c r="I103" s="63"/>
      <c r="J103" s="67"/>
      <c r="K103" s="63"/>
      <c r="L103" s="63"/>
      <c r="M103" s="68"/>
    </row>
    <row r="104" spans="1:13" ht="12.75">
      <c r="A104" s="62"/>
      <c r="B104" s="63"/>
      <c r="C104" s="64"/>
      <c r="D104" s="65"/>
      <c r="E104" s="66"/>
      <c r="F104" s="66"/>
      <c r="G104" s="66"/>
      <c r="H104" s="63"/>
      <c r="I104" s="63"/>
      <c r="J104" s="67"/>
      <c r="K104" s="63"/>
      <c r="L104" s="63"/>
      <c r="M104" s="68"/>
    </row>
    <row r="105" spans="1:13" ht="12.75">
      <c r="A105" s="62"/>
      <c r="B105" s="63"/>
      <c r="C105" s="64"/>
      <c r="D105" s="65"/>
      <c r="E105" s="66"/>
      <c r="F105" s="66"/>
      <c r="G105" s="66"/>
      <c r="H105" s="63"/>
      <c r="I105" s="63"/>
      <c r="J105" s="67"/>
      <c r="K105" s="63"/>
      <c r="L105" s="63"/>
      <c r="M105" s="68"/>
    </row>
    <row r="106" spans="1:13" ht="12.75">
      <c r="A106" s="62"/>
      <c r="B106" s="63"/>
      <c r="C106" s="64"/>
      <c r="D106" s="65"/>
      <c r="E106" s="66"/>
      <c r="F106" s="66"/>
      <c r="G106" s="66"/>
      <c r="H106" s="63"/>
      <c r="I106" s="63"/>
      <c r="J106" s="67"/>
      <c r="K106" s="63"/>
      <c r="L106" s="63"/>
      <c r="M106" s="68"/>
    </row>
    <row r="107" spans="1:13" ht="12.75">
      <c r="A107" s="62"/>
      <c r="B107" s="63"/>
      <c r="C107" s="64"/>
      <c r="D107" s="65"/>
      <c r="E107" s="66"/>
      <c r="F107" s="66"/>
      <c r="G107" s="66"/>
      <c r="H107" s="63"/>
      <c r="I107" s="63"/>
      <c r="J107" s="67"/>
      <c r="K107" s="63"/>
      <c r="L107" s="63"/>
      <c r="M107" s="68"/>
    </row>
    <row r="108" spans="1:13" ht="12.75">
      <c r="A108" s="62"/>
      <c r="B108" s="70"/>
      <c r="C108" s="71"/>
      <c r="D108" s="72"/>
      <c r="E108" s="73"/>
      <c r="F108" s="73"/>
      <c r="G108" s="73"/>
      <c r="H108" s="70"/>
      <c r="I108" s="70"/>
      <c r="J108" s="70"/>
      <c r="K108" s="70"/>
      <c r="L108" s="70"/>
      <c r="M108" s="68"/>
    </row>
    <row r="109" spans="1:13" ht="12.75">
      <c r="A109" s="62"/>
      <c r="B109" s="63"/>
      <c r="C109" s="64"/>
      <c r="D109" s="65"/>
      <c r="E109" s="66"/>
      <c r="F109" s="66"/>
      <c r="G109" s="66"/>
      <c r="H109" s="63"/>
      <c r="I109" s="63"/>
      <c r="J109" s="67"/>
      <c r="K109" s="63"/>
      <c r="L109" s="63"/>
      <c r="M109" s="68"/>
    </row>
  </sheetData>
  <mergeCells count="11">
    <mergeCell ref="I8:I9"/>
    <mergeCell ref="J8:J9"/>
    <mergeCell ref="K8:K9"/>
    <mergeCell ref="L8:L9"/>
    <mergeCell ref="E8:E9"/>
    <mergeCell ref="A6:B6"/>
    <mergeCell ref="F8:H8"/>
    <mergeCell ref="A8:A9"/>
    <mergeCell ref="B8:B9"/>
    <mergeCell ref="C8:C9"/>
    <mergeCell ref="D8:D9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2006-05-28T18:11:07Z</cp:lastPrinted>
  <dcterms:created xsi:type="dcterms:W3CDTF">2006-05-28T11:14:31Z</dcterms:created>
  <dcterms:modified xsi:type="dcterms:W3CDTF">2006-05-29T09:29:26Z</dcterms:modified>
  <cp:category/>
  <cp:version/>
  <cp:contentType/>
  <cp:contentStatus/>
</cp:coreProperties>
</file>